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upjohn-my.sharepoint.com/personal/bigelow_upjohn_org/Documents/Desktop/RFP/WIOA 2024/Adult - DW/"/>
    </mc:Choice>
  </mc:AlternateContent>
  <xr:revisionPtr revIDLastSave="0" documentId="8_{FFB9E114-A546-45B9-A173-6E675FABF6CA}" xr6:coauthVersionLast="47" xr6:coauthVersionMax="47" xr10:uidLastSave="{00000000-0000-0000-0000-000000000000}"/>
  <bookViews>
    <workbookView xWindow="-120" yWindow="-120" windowWidth="29040" windowHeight="15840" tabRatio="763" xr2:uid="{00000000-000D-0000-FFFF-FFFF00000000}"/>
  </bookViews>
  <sheets>
    <sheet name="INSTRUCTIONS" sheetId="11" r:id="rId1"/>
    <sheet name="1A-Wage &amp; Benefit" sheetId="3" r:id="rId2"/>
    <sheet name="1B-Wage &amp; Benefit" sheetId="9" r:id="rId3"/>
    <sheet name="1C-Wage &amp; Benefit" sheetId="15" r:id="rId4"/>
    <sheet name="1D-Wage &amp; Benefit" sheetId="16" r:id="rId5"/>
    <sheet name="2-Detail Wksheet" sheetId="8" r:id="rId6"/>
    <sheet name="3-Summary" sheetId="1" r:id="rId7"/>
    <sheet name="4-Service Schedule" sheetId="5" r:id="rId8"/>
  </sheets>
  <externalReferences>
    <externalReference r:id="rId9"/>
  </externalReferences>
  <definedNames>
    <definedName name="BSAD">'3-Summary'!$C$34:$C$34</definedName>
    <definedName name="BSCB">'3-Summary'!$B$34:$B$34</definedName>
    <definedName name="BSDT" localSheetId="3">'3-Summary'!#REF!</definedName>
    <definedName name="BSDT" localSheetId="4">'3-Summary'!#REF!</definedName>
    <definedName name="BSDT">'3-Summary'!#REF!</definedName>
    <definedName name="BSTR" localSheetId="3">'3-Summary'!#REF!</definedName>
    <definedName name="BSTR" localSheetId="4">'3-Summary'!#REF!</definedName>
    <definedName name="BSTR">'3-Summary'!#REF!</definedName>
    <definedName name="DATE" localSheetId="3">'3-Summary'!#REF!</definedName>
    <definedName name="DATE" localSheetId="4">'3-Summary'!#REF!</definedName>
    <definedName name="DATE" localSheetId="0">'[1]3-Summary'!#REF!</definedName>
    <definedName name="DATE">'3-Summary'!#REF!</definedName>
    <definedName name="IDNO">'3-Summary'!$B$2:$B$2</definedName>
    <definedName name="_xlnm.Print_Area" localSheetId="1">'1A-Wage &amp; Benefit'!$A$1:$M$35</definedName>
    <definedName name="_xlnm.Print_Area" localSheetId="5">'2-Detail Wksheet'!$A$1:$F$62</definedName>
    <definedName name="_xlnm.Print_Area" localSheetId="6">'3-Summary'!$A$1:$F$37</definedName>
    <definedName name="_xlnm.Print_Area" localSheetId="7">'4-Service Schedule'!$A$1:$J$24</definedName>
    <definedName name="_xlnm.Print_Titles" localSheetId="1">'1A-Wage &amp; Benefit'!$1:$7</definedName>
    <definedName name="_xlnm.Print_Titles" localSheetId="2">'1B-Wage &amp; Benefit'!$1:$7</definedName>
    <definedName name="_xlnm.Print_Titles" localSheetId="3">'1C-Wage &amp; Benefit'!$1:$7</definedName>
    <definedName name="_xlnm.Print_Titles" localSheetId="4">'1D-Wage &amp; Benefit'!$1:$7</definedName>
    <definedName name="_xlnm.Print_Titles" localSheetId="5">'2-Detail Wksheet'!$1:$3</definedName>
    <definedName name="SECONDYEAR" localSheetId="3">'3-Summary'!#REF!</definedName>
    <definedName name="SECONDYEAR" localSheetId="4">'3-Summary'!#REF!</definedName>
    <definedName name="SECONDYEAR" localSheetId="0">'[1]3-Summary'!#REF!</definedName>
    <definedName name="SECONDYEAR">'3-Summary'!#REF!</definedName>
    <definedName name="SUB" localSheetId="3">'3-Summary'!#REF!</definedName>
    <definedName name="SUB" localSheetId="4">'3-Summary'!#REF!</definedName>
    <definedName name="SUB" localSheetId="0">'[1]3-Summary'!#REF!</definedName>
    <definedName name="SUB">'3-Summary'!#REF!</definedName>
    <definedName name="SUBNAME" localSheetId="3">'3-Summary'!#REF!</definedName>
    <definedName name="SUBNAME" localSheetId="4">'3-Summary'!#REF!</definedName>
    <definedName name="SUBNAME" localSheetId="0">'[1]3-Summary'!#REF!</definedName>
    <definedName name="SUBNAME">'3-Summary'!#REF!</definedName>
    <definedName name="SUBNO" localSheetId="3">'3-Summary'!#REF!</definedName>
    <definedName name="SUBNO" localSheetId="4">'3-Summary'!#REF!</definedName>
    <definedName name="SUBNO" localSheetId="0">'[1]3-Summary'!#REF!</definedName>
    <definedName name="SUBNO">'3-Summary'!#REF!</definedName>
    <definedName name="WBAF">#REF!</definedName>
    <definedName name="WBAT">#REF!</definedName>
    <definedName name="WBAW">#REF!</definedName>
    <definedName name="WBDF" localSheetId="2">'1B-Wage &amp; Benefit'!$L$29:$L$29</definedName>
    <definedName name="WBDF" localSheetId="3">'1C-Wage &amp; Benefit'!$L$29:$L$29</definedName>
    <definedName name="WBDF" localSheetId="4">'1D-Wage &amp; Benefit'!$L$29:$L$29</definedName>
    <definedName name="WBDF">'1A-Wage &amp; Benefit'!$L$29:$L$29</definedName>
    <definedName name="WBDT" localSheetId="2">'1B-Wage &amp; Benefit'!$M$29:$M$29</definedName>
    <definedName name="WBDT" localSheetId="3">'1C-Wage &amp; Benefit'!$M$29:$M$29</definedName>
    <definedName name="WBDT" localSheetId="4">'1D-Wage &amp; Benefit'!$M$29:$M$29</definedName>
    <definedName name="WBDT">'1A-Wage &amp; Benefit'!$M$29:$M$29</definedName>
    <definedName name="WBDW" localSheetId="2">'1B-Wage &amp; Benefit'!$C$29:$C$29</definedName>
    <definedName name="WBDW" localSheetId="3">'1C-Wage &amp; Benefit'!$C$29:$C$29</definedName>
    <definedName name="WBDW" localSheetId="4">'1D-Wage &amp; Benefit'!$C$29:$C$29</definedName>
    <definedName name="WBDW">'1A-Wage &amp; Benefit'!$C$29:$C$29</definedName>
    <definedName name="WBTF">#REF!</definedName>
    <definedName name="WBTT">#REF!</definedName>
    <definedName name="WBT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6" l="1"/>
  <c r="L28" i="16" s="1"/>
  <c r="M28" i="16" s="1"/>
  <c r="F28" i="16"/>
  <c r="G28" i="16"/>
  <c r="H28" i="16"/>
  <c r="I28" i="16"/>
  <c r="J28" i="16"/>
  <c r="K28" i="16"/>
  <c r="E27" i="16"/>
  <c r="L27" i="16" s="1"/>
  <c r="M27" i="16" s="1"/>
  <c r="F27" i="16"/>
  <c r="G27" i="16"/>
  <c r="H27" i="16"/>
  <c r="I27" i="16"/>
  <c r="J27" i="16"/>
  <c r="K27" i="16"/>
  <c r="E26" i="16"/>
  <c r="F26" i="16"/>
  <c r="G26" i="16"/>
  <c r="H26" i="16"/>
  <c r="I26" i="16"/>
  <c r="J26" i="16"/>
  <c r="L26" i="16" s="1"/>
  <c r="M26" i="16" s="1"/>
  <c r="K26" i="16"/>
  <c r="E25" i="16"/>
  <c r="L25" i="16" s="1"/>
  <c r="M25" i="16" s="1"/>
  <c r="F25" i="16"/>
  <c r="G25" i="16"/>
  <c r="H25" i="16"/>
  <c r="I25" i="16"/>
  <c r="J25" i="16"/>
  <c r="K25" i="16"/>
  <c r="E24" i="16"/>
  <c r="L24" i="16" s="1"/>
  <c r="M24" i="16" s="1"/>
  <c r="F24" i="16"/>
  <c r="G24" i="16"/>
  <c r="H24" i="16"/>
  <c r="I24" i="16"/>
  <c r="J24" i="16"/>
  <c r="K24" i="16"/>
  <c r="E23" i="16"/>
  <c r="L23" i="16" s="1"/>
  <c r="M23" i="16" s="1"/>
  <c r="F23" i="16"/>
  <c r="G23" i="16"/>
  <c r="H23" i="16"/>
  <c r="I23" i="16"/>
  <c r="J23" i="16"/>
  <c r="K23" i="16"/>
  <c r="E22" i="16"/>
  <c r="L22" i="16" s="1"/>
  <c r="M22" i="16" s="1"/>
  <c r="F22" i="16"/>
  <c r="G22" i="16"/>
  <c r="H22" i="16"/>
  <c r="I22" i="16"/>
  <c r="J22" i="16"/>
  <c r="K22" i="16"/>
  <c r="E21" i="16"/>
  <c r="L21" i="16" s="1"/>
  <c r="M21" i="16" s="1"/>
  <c r="F21" i="16"/>
  <c r="G21" i="16"/>
  <c r="H21" i="16"/>
  <c r="I21" i="16"/>
  <c r="J21" i="16"/>
  <c r="K21" i="16"/>
  <c r="E20" i="16"/>
  <c r="F20" i="16"/>
  <c r="G20" i="16"/>
  <c r="H20" i="16"/>
  <c r="I20" i="16"/>
  <c r="J20" i="16"/>
  <c r="K20" i="16"/>
  <c r="E19" i="16"/>
  <c r="F19" i="16"/>
  <c r="G19" i="16"/>
  <c r="H19" i="16"/>
  <c r="I19" i="16"/>
  <c r="J19" i="16"/>
  <c r="K19" i="16"/>
  <c r="L19" i="16"/>
  <c r="M19" i="16" s="1"/>
  <c r="D29" i="16"/>
  <c r="C29" i="16"/>
  <c r="M29" i="15"/>
  <c r="L29" i="15"/>
  <c r="K29" i="15"/>
  <c r="J29" i="15"/>
  <c r="I29" i="15"/>
  <c r="H29" i="15"/>
  <c r="G29" i="15"/>
  <c r="F29" i="15"/>
  <c r="D29" i="15"/>
  <c r="C29" i="15"/>
  <c r="E19" i="15"/>
  <c r="F19" i="15"/>
  <c r="G19" i="15"/>
  <c r="H19" i="15"/>
  <c r="I19" i="15"/>
  <c r="J19" i="15"/>
  <c r="K19" i="15"/>
  <c r="E20" i="15"/>
  <c r="F20" i="15"/>
  <c r="G20" i="15"/>
  <c r="H20" i="15"/>
  <c r="I20" i="15"/>
  <c r="L20" i="15" s="1"/>
  <c r="M20" i="15" s="1"/>
  <c r="J20" i="15"/>
  <c r="K20" i="15"/>
  <c r="E21" i="15"/>
  <c r="F21" i="15"/>
  <c r="G21" i="15"/>
  <c r="H21" i="15"/>
  <c r="I21" i="15"/>
  <c r="J21" i="15"/>
  <c r="K21" i="15"/>
  <c r="E22" i="15"/>
  <c r="F22" i="15"/>
  <c r="G22" i="15"/>
  <c r="H22" i="15"/>
  <c r="I22" i="15"/>
  <c r="J22" i="15"/>
  <c r="K22" i="15"/>
  <c r="E23" i="15"/>
  <c r="F23" i="15"/>
  <c r="G23" i="15"/>
  <c r="H23" i="15"/>
  <c r="I23" i="15"/>
  <c r="J23" i="15"/>
  <c r="K23" i="15"/>
  <c r="E24" i="15"/>
  <c r="F24" i="15"/>
  <c r="G24" i="15"/>
  <c r="H24" i="15"/>
  <c r="I24" i="15"/>
  <c r="J24" i="15"/>
  <c r="K24" i="15"/>
  <c r="E25" i="15"/>
  <c r="F25" i="15"/>
  <c r="G25" i="15"/>
  <c r="H25" i="15"/>
  <c r="I25" i="15"/>
  <c r="J25" i="15"/>
  <c r="K25" i="15"/>
  <c r="E26" i="15"/>
  <c r="F26" i="15"/>
  <c r="G26" i="15"/>
  <c r="H26" i="15"/>
  <c r="I26" i="15"/>
  <c r="J26" i="15"/>
  <c r="K26" i="15"/>
  <c r="E27" i="15"/>
  <c r="L27" i="15" s="1"/>
  <c r="M27" i="15" s="1"/>
  <c r="F27" i="15"/>
  <c r="G27" i="15"/>
  <c r="H27" i="15"/>
  <c r="I27" i="15"/>
  <c r="J27" i="15"/>
  <c r="K27" i="15"/>
  <c r="E28" i="15"/>
  <c r="F28" i="15"/>
  <c r="G28" i="15"/>
  <c r="H28" i="15"/>
  <c r="I28" i="15"/>
  <c r="L28" i="15" s="1"/>
  <c r="M28" i="15" s="1"/>
  <c r="J28" i="15"/>
  <c r="K28" i="15"/>
  <c r="M29" i="9"/>
  <c r="L29" i="9"/>
  <c r="K29" i="9"/>
  <c r="J29" i="9"/>
  <c r="I29" i="9"/>
  <c r="H29" i="9"/>
  <c r="G29" i="9"/>
  <c r="F29" i="9"/>
  <c r="C29" i="9"/>
  <c r="F29" i="16" l="1"/>
  <c r="I29" i="16"/>
  <c r="H29" i="16"/>
  <c r="G29" i="16"/>
  <c r="J29" i="16"/>
  <c r="E29" i="16"/>
  <c r="K29" i="16"/>
  <c r="L20" i="16"/>
  <c r="M20" i="16" s="1"/>
  <c r="M29" i="16"/>
  <c r="L26" i="15"/>
  <c r="M26" i="15" s="1"/>
  <c r="L25" i="15"/>
  <c r="M25" i="15" s="1"/>
  <c r="L24" i="15"/>
  <c r="M24" i="15" s="1"/>
  <c r="L23" i="15"/>
  <c r="M23" i="15" s="1"/>
  <c r="L22" i="15"/>
  <c r="M22" i="15" s="1"/>
  <c r="L21" i="15"/>
  <c r="M21" i="15" s="1"/>
  <c r="E29" i="15"/>
  <c r="L19" i="15"/>
  <c r="M19" i="15" s="1"/>
  <c r="K28" i="9"/>
  <c r="J28" i="9"/>
  <c r="I28" i="9"/>
  <c r="H28" i="9"/>
  <c r="G28" i="9"/>
  <c r="F28" i="9"/>
  <c r="E28" i="9"/>
  <c r="K27" i="9"/>
  <c r="J27" i="9"/>
  <c r="I27" i="9"/>
  <c r="H27" i="9"/>
  <c r="G27" i="9"/>
  <c r="L27" i="9" s="1"/>
  <c r="M27" i="9" s="1"/>
  <c r="F27" i="9"/>
  <c r="E27" i="9"/>
  <c r="K26" i="9"/>
  <c r="J26" i="9"/>
  <c r="I26" i="9"/>
  <c r="H26" i="9"/>
  <c r="G26" i="9"/>
  <c r="F26" i="9"/>
  <c r="E26" i="9"/>
  <c r="K25" i="9"/>
  <c r="J25" i="9"/>
  <c r="I25" i="9"/>
  <c r="H25" i="9"/>
  <c r="G25" i="9"/>
  <c r="F25" i="9"/>
  <c r="E25" i="9"/>
  <c r="K24" i="9"/>
  <c r="J24" i="9"/>
  <c r="I24" i="9"/>
  <c r="H24" i="9"/>
  <c r="G24" i="9"/>
  <c r="F24" i="9"/>
  <c r="E24" i="9"/>
  <c r="K23" i="9"/>
  <c r="J23" i="9"/>
  <c r="I23" i="9"/>
  <c r="H23" i="9"/>
  <c r="L23" i="9" s="1"/>
  <c r="M23" i="9" s="1"/>
  <c r="G23" i="9"/>
  <c r="F23" i="9"/>
  <c r="E23" i="9"/>
  <c r="K22" i="9"/>
  <c r="J22" i="9"/>
  <c r="I22" i="9"/>
  <c r="H22" i="9"/>
  <c r="G22" i="9"/>
  <c r="F22" i="9"/>
  <c r="E22" i="9"/>
  <c r="K21" i="9"/>
  <c r="J21" i="9"/>
  <c r="I21" i="9"/>
  <c r="H21" i="9"/>
  <c r="G21" i="9"/>
  <c r="F21" i="9"/>
  <c r="E21" i="9"/>
  <c r="L21" i="9" s="1"/>
  <c r="M21" i="9" s="1"/>
  <c r="K20" i="9"/>
  <c r="J20" i="9"/>
  <c r="I20" i="9"/>
  <c r="H20" i="9"/>
  <c r="G20" i="9"/>
  <c r="F20" i="9"/>
  <c r="L20" i="9" s="1"/>
  <c r="M20" i="9" s="1"/>
  <c r="E20" i="9"/>
  <c r="K19" i="9"/>
  <c r="J19" i="9"/>
  <c r="I19" i="9"/>
  <c r="H19" i="9"/>
  <c r="G19" i="9"/>
  <c r="F19" i="9"/>
  <c r="E19" i="9"/>
  <c r="D29" i="9"/>
  <c r="K28" i="3"/>
  <c r="J28" i="3"/>
  <c r="I28" i="3"/>
  <c r="H28" i="3"/>
  <c r="G28" i="3"/>
  <c r="F28" i="3"/>
  <c r="E28" i="3"/>
  <c r="L28" i="3" s="1"/>
  <c r="M28" i="3" s="1"/>
  <c r="K27" i="3"/>
  <c r="J27" i="3"/>
  <c r="I27" i="3"/>
  <c r="H27" i="3"/>
  <c r="G27" i="3"/>
  <c r="F27" i="3"/>
  <c r="E27" i="3"/>
  <c r="L27" i="3" s="1"/>
  <c r="M27" i="3" s="1"/>
  <c r="K26" i="3"/>
  <c r="J26" i="3"/>
  <c r="I26" i="3"/>
  <c r="H26" i="3"/>
  <c r="G26" i="3"/>
  <c r="F26" i="3"/>
  <c r="E26" i="3"/>
  <c r="L26" i="3" s="1"/>
  <c r="M26" i="3" s="1"/>
  <c r="K25" i="3"/>
  <c r="J25" i="3"/>
  <c r="I25" i="3"/>
  <c r="H25" i="3"/>
  <c r="G25" i="3"/>
  <c r="F25" i="3"/>
  <c r="E25" i="3"/>
  <c r="L25" i="3" s="1"/>
  <c r="M25" i="3" s="1"/>
  <c r="K24" i="3"/>
  <c r="J24" i="3"/>
  <c r="L24" i="3" s="1"/>
  <c r="M24" i="3" s="1"/>
  <c r="I24" i="3"/>
  <c r="H24" i="3"/>
  <c r="G24" i="3"/>
  <c r="F24" i="3"/>
  <c r="E24" i="3"/>
  <c r="K23" i="3"/>
  <c r="J23" i="3"/>
  <c r="I23" i="3"/>
  <c r="H23" i="3"/>
  <c r="G23" i="3"/>
  <c r="F23" i="3"/>
  <c r="E23" i="3"/>
  <c r="L23" i="3" s="1"/>
  <c r="M23" i="3" s="1"/>
  <c r="L22" i="3"/>
  <c r="M22" i="3" s="1"/>
  <c r="K22" i="3"/>
  <c r="J22" i="3"/>
  <c r="I22" i="3"/>
  <c r="H22" i="3"/>
  <c r="G22" i="3"/>
  <c r="F22" i="3"/>
  <c r="E22" i="3"/>
  <c r="K21" i="3"/>
  <c r="K29" i="3" s="1"/>
  <c r="J21" i="3"/>
  <c r="I21" i="3"/>
  <c r="H21" i="3"/>
  <c r="G21" i="3"/>
  <c r="F21" i="3"/>
  <c r="E21" i="3"/>
  <c r="L21" i="3" s="1"/>
  <c r="M21" i="3" s="1"/>
  <c r="K20" i="3"/>
  <c r="J20" i="3"/>
  <c r="I20" i="3"/>
  <c r="H20" i="3"/>
  <c r="G20" i="3"/>
  <c r="F20" i="3"/>
  <c r="L20" i="3" s="1"/>
  <c r="M20" i="3" s="1"/>
  <c r="E20" i="3"/>
  <c r="K19" i="3"/>
  <c r="J19" i="3"/>
  <c r="I19" i="3"/>
  <c r="I29" i="3" s="1"/>
  <c r="H19" i="3"/>
  <c r="G19" i="3"/>
  <c r="G29" i="3" s="1"/>
  <c r="F19" i="3"/>
  <c r="E19" i="3"/>
  <c r="L19" i="3" s="1"/>
  <c r="J29" i="3"/>
  <c r="H29" i="3"/>
  <c r="D29" i="3"/>
  <c r="C29" i="3"/>
  <c r="L29" i="16" l="1"/>
  <c r="L28" i="9"/>
  <c r="M28" i="9" s="1"/>
  <c r="L26" i="9"/>
  <c r="M26" i="9" s="1"/>
  <c r="L25" i="9"/>
  <c r="M25" i="9" s="1"/>
  <c r="L24" i="9"/>
  <c r="M24" i="9" s="1"/>
  <c r="L22" i="9"/>
  <c r="M22" i="9" s="1"/>
  <c r="E29" i="9"/>
  <c r="L19" i="9"/>
  <c r="M19" i="9" s="1"/>
  <c r="M19" i="3"/>
  <c r="M29" i="3" s="1"/>
  <c r="L29" i="3"/>
  <c r="E29" i="3"/>
  <c r="F29" i="3"/>
  <c r="F46" i="8" l="1"/>
  <c r="E46" i="8"/>
  <c r="D46" i="8"/>
  <c r="C46" i="8"/>
  <c r="K18" i="16"/>
  <c r="K17" i="16"/>
  <c r="K16" i="16"/>
  <c r="K15" i="16"/>
  <c r="K14" i="16"/>
  <c r="K13" i="16"/>
  <c r="K12" i="16"/>
  <c r="K11" i="16"/>
  <c r="K10" i="16"/>
  <c r="K9" i="16"/>
  <c r="K8" i="16"/>
  <c r="J18" i="16"/>
  <c r="J17" i="16"/>
  <c r="J16" i="16"/>
  <c r="J15" i="16"/>
  <c r="J14" i="16"/>
  <c r="J13" i="16"/>
  <c r="J12" i="16"/>
  <c r="J11" i="16"/>
  <c r="J10" i="16"/>
  <c r="J9" i="16"/>
  <c r="J8" i="16"/>
  <c r="I18" i="16"/>
  <c r="I17" i="16"/>
  <c r="I16" i="16"/>
  <c r="I15" i="16"/>
  <c r="I14" i="16"/>
  <c r="I13" i="16"/>
  <c r="I12" i="16"/>
  <c r="I11" i="16"/>
  <c r="I10" i="16"/>
  <c r="I9" i="16"/>
  <c r="I8" i="16"/>
  <c r="H18" i="16"/>
  <c r="H17" i="16"/>
  <c r="H16" i="16"/>
  <c r="H15" i="16"/>
  <c r="H14" i="16"/>
  <c r="H13" i="16"/>
  <c r="H12" i="16"/>
  <c r="H11" i="16"/>
  <c r="H10" i="16"/>
  <c r="H9" i="16"/>
  <c r="H8" i="16"/>
  <c r="G18" i="16"/>
  <c r="G17" i="16"/>
  <c r="G16" i="16"/>
  <c r="G15" i="16"/>
  <c r="G14" i="16"/>
  <c r="G13" i="16"/>
  <c r="G12" i="16"/>
  <c r="G11" i="16"/>
  <c r="G10" i="16"/>
  <c r="G9" i="16"/>
  <c r="G8" i="16"/>
  <c r="F18" i="16"/>
  <c r="F17" i="16"/>
  <c r="F16" i="16"/>
  <c r="F15" i="16"/>
  <c r="F14" i="16"/>
  <c r="F13" i="16"/>
  <c r="F12" i="16"/>
  <c r="F11" i="16"/>
  <c r="F10" i="16"/>
  <c r="F9" i="16"/>
  <c r="F8" i="16"/>
  <c r="E18" i="16"/>
  <c r="E17" i="16"/>
  <c r="E16" i="16"/>
  <c r="E15" i="16"/>
  <c r="E14" i="16"/>
  <c r="E13" i="16"/>
  <c r="E12" i="16"/>
  <c r="E11" i="16"/>
  <c r="E10" i="16"/>
  <c r="E9" i="16"/>
  <c r="E8" i="16"/>
  <c r="K18" i="15"/>
  <c r="K17" i="15"/>
  <c r="K16" i="15"/>
  <c r="K15" i="15"/>
  <c r="K14" i="15"/>
  <c r="K13" i="15"/>
  <c r="K12" i="15"/>
  <c r="K11" i="15"/>
  <c r="K10" i="15"/>
  <c r="K9" i="15"/>
  <c r="K8" i="15"/>
  <c r="J18" i="15"/>
  <c r="J17" i="15"/>
  <c r="J16" i="15"/>
  <c r="J15" i="15"/>
  <c r="J14" i="15"/>
  <c r="J13" i="15"/>
  <c r="J12" i="15"/>
  <c r="J11" i="15"/>
  <c r="J10" i="15"/>
  <c r="J9" i="15"/>
  <c r="J8" i="15"/>
  <c r="I18" i="15"/>
  <c r="I17" i="15"/>
  <c r="I16" i="15"/>
  <c r="I15" i="15"/>
  <c r="I14" i="15"/>
  <c r="I13" i="15"/>
  <c r="I12" i="15"/>
  <c r="I11" i="15"/>
  <c r="I10" i="15"/>
  <c r="I9" i="15"/>
  <c r="I8" i="15"/>
  <c r="H18" i="15"/>
  <c r="H17" i="15"/>
  <c r="H16" i="15"/>
  <c r="H15" i="15"/>
  <c r="H14" i="15"/>
  <c r="H13" i="15"/>
  <c r="H12" i="15"/>
  <c r="H11" i="15"/>
  <c r="H10" i="15"/>
  <c r="H9" i="15"/>
  <c r="H8" i="15"/>
  <c r="G18" i="15"/>
  <c r="G17" i="15"/>
  <c r="G16" i="15"/>
  <c r="G15" i="15"/>
  <c r="G14" i="15"/>
  <c r="G13" i="15"/>
  <c r="G12" i="15"/>
  <c r="G11" i="15"/>
  <c r="G10" i="15"/>
  <c r="G9" i="15"/>
  <c r="G8" i="15"/>
  <c r="F18" i="15"/>
  <c r="F17" i="15"/>
  <c r="F16" i="15"/>
  <c r="F15" i="15"/>
  <c r="F14" i="15"/>
  <c r="F13" i="15"/>
  <c r="F12" i="15"/>
  <c r="F11" i="15"/>
  <c r="F10" i="15"/>
  <c r="F9" i="15"/>
  <c r="F8" i="15"/>
  <c r="E18" i="15"/>
  <c r="E17" i="15"/>
  <c r="E16" i="15"/>
  <c r="E15" i="15"/>
  <c r="E14" i="15"/>
  <c r="E13" i="15"/>
  <c r="E12" i="15"/>
  <c r="E11" i="15"/>
  <c r="E10" i="15"/>
  <c r="E9" i="15"/>
  <c r="E8" i="15"/>
  <c r="K18" i="9"/>
  <c r="K17" i="9"/>
  <c r="K16" i="9"/>
  <c r="K15" i="9"/>
  <c r="K14" i="9"/>
  <c r="K13" i="9"/>
  <c r="K12" i="9"/>
  <c r="K11" i="9"/>
  <c r="K10" i="9"/>
  <c r="K9" i="9"/>
  <c r="K8" i="9"/>
  <c r="J18" i="9"/>
  <c r="J17" i="9"/>
  <c r="J16" i="9"/>
  <c r="J15" i="9"/>
  <c r="J14" i="9"/>
  <c r="J13" i="9"/>
  <c r="J12" i="9"/>
  <c r="J11" i="9"/>
  <c r="J10" i="9"/>
  <c r="J9" i="9"/>
  <c r="J8" i="9"/>
  <c r="I18" i="9"/>
  <c r="I17" i="9"/>
  <c r="I16" i="9"/>
  <c r="I15" i="9"/>
  <c r="I14" i="9"/>
  <c r="I13" i="9"/>
  <c r="I12" i="9"/>
  <c r="I11" i="9"/>
  <c r="I10" i="9"/>
  <c r="I9" i="9"/>
  <c r="I8" i="9"/>
  <c r="H18" i="9"/>
  <c r="H17" i="9"/>
  <c r="H16" i="9"/>
  <c r="H15" i="9"/>
  <c r="H14" i="9"/>
  <c r="H13" i="9"/>
  <c r="H12" i="9"/>
  <c r="H11" i="9"/>
  <c r="H10" i="9"/>
  <c r="H9" i="9"/>
  <c r="H8" i="9"/>
  <c r="G18" i="9"/>
  <c r="G17" i="9"/>
  <c r="G16" i="9"/>
  <c r="G15" i="9"/>
  <c r="G14" i="9"/>
  <c r="G13" i="9"/>
  <c r="G12" i="9"/>
  <c r="G11" i="9"/>
  <c r="G10" i="9"/>
  <c r="G9" i="9"/>
  <c r="G8" i="9"/>
  <c r="F18" i="9"/>
  <c r="F17" i="9"/>
  <c r="F16" i="9"/>
  <c r="F15" i="9"/>
  <c r="F14" i="9"/>
  <c r="F13" i="9"/>
  <c r="F12" i="9"/>
  <c r="F11" i="9"/>
  <c r="F10" i="9"/>
  <c r="F9" i="9"/>
  <c r="F8" i="9"/>
  <c r="E18" i="9"/>
  <c r="E17" i="9"/>
  <c r="E16" i="9"/>
  <c r="E15" i="9"/>
  <c r="E14" i="9"/>
  <c r="E13" i="9"/>
  <c r="E12" i="9"/>
  <c r="E11" i="9"/>
  <c r="E10" i="9"/>
  <c r="E9" i="9"/>
  <c r="E8" i="9"/>
  <c r="K18" i="3"/>
  <c r="K17" i="3"/>
  <c r="K16" i="3"/>
  <c r="K15" i="3"/>
  <c r="K14" i="3"/>
  <c r="K13" i="3"/>
  <c r="K12" i="3"/>
  <c r="K11" i="3"/>
  <c r="K10" i="3"/>
  <c r="K9" i="3"/>
  <c r="K8" i="3"/>
  <c r="J18" i="3"/>
  <c r="J17" i="3"/>
  <c r="J16" i="3"/>
  <c r="J15" i="3"/>
  <c r="J14" i="3"/>
  <c r="J13" i="3"/>
  <c r="J12" i="3"/>
  <c r="J11" i="3"/>
  <c r="J10" i="3"/>
  <c r="J9" i="3"/>
  <c r="J8" i="3"/>
  <c r="I18" i="3"/>
  <c r="I17" i="3"/>
  <c r="I16" i="3"/>
  <c r="I15" i="3"/>
  <c r="I14" i="3"/>
  <c r="I13" i="3"/>
  <c r="I12" i="3"/>
  <c r="I11" i="3"/>
  <c r="I10" i="3"/>
  <c r="I9" i="3"/>
  <c r="I8" i="3"/>
  <c r="H18" i="3"/>
  <c r="H17" i="3"/>
  <c r="H16" i="3"/>
  <c r="H15" i="3"/>
  <c r="H14" i="3"/>
  <c r="H13" i="3"/>
  <c r="H12" i="3"/>
  <c r="H11" i="3"/>
  <c r="H10" i="3"/>
  <c r="H9" i="3"/>
  <c r="H8" i="3"/>
  <c r="G18" i="3"/>
  <c r="G17" i="3"/>
  <c r="G16" i="3"/>
  <c r="G15" i="3"/>
  <c r="G14" i="3"/>
  <c r="G13" i="3"/>
  <c r="G12" i="3"/>
  <c r="G11" i="3"/>
  <c r="G10" i="3"/>
  <c r="G9" i="3"/>
  <c r="G8" i="3"/>
  <c r="F18" i="3"/>
  <c r="F17" i="3"/>
  <c r="F16" i="3"/>
  <c r="F15" i="3"/>
  <c r="F14" i="3"/>
  <c r="F13" i="3"/>
  <c r="F12" i="3"/>
  <c r="F11" i="3"/>
  <c r="F10" i="3"/>
  <c r="F9" i="3"/>
  <c r="F8" i="3"/>
  <c r="E18" i="3"/>
  <c r="E17" i="3"/>
  <c r="E16" i="3"/>
  <c r="E15" i="3"/>
  <c r="E14" i="3"/>
  <c r="E13" i="3"/>
  <c r="E12" i="3"/>
  <c r="E11" i="3"/>
  <c r="E10" i="3"/>
  <c r="E9" i="3"/>
  <c r="E8" i="3"/>
  <c r="F16" i="1"/>
  <c r="E16" i="1"/>
  <c r="D16" i="1"/>
  <c r="C16" i="1"/>
  <c r="B24" i="8"/>
  <c r="B16" i="1" l="1"/>
  <c r="F12" i="5"/>
  <c r="F33" i="1" l="1"/>
  <c r="F32" i="1"/>
  <c r="F31" i="1"/>
  <c r="E33" i="1"/>
  <c r="E32" i="1"/>
  <c r="E31" i="1"/>
  <c r="D33" i="1"/>
  <c r="D32" i="1"/>
  <c r="D31" i="1"/>
  <c r="C33" i="1"/>
  <c r="C32" i="1"/>
  <c r="C31" i="1"/>
  <c r="B56" i="8"/>
  <c r="B55" i="8"/>
  <c r="B54" i="8"/>
  <c r="B19" i="8"/>
  <c r="B18" i="8"/>
  <c r="B32" i="1" l="1"/>
  <c r="B31" i="1"/>
  <c r="B33" i="1"/>
  <c r="B20" i="8"/>
  <c r="B17" i="8"/>
  <c r="F30" i="1" l="1"/>
  <c r="E30" i="1"/>
  <c r="D30" i="1"/>
  <c r="F29" i="1"/>
  <c r="E29" i="1"/>
  <c r="D29" i="1"/>
  <c r="F28" i="1"/>
  <c r="E28" i="1"/>
  <c r="D28" i="1"/>
  <c r="F27" i="1"/>
  <c r="E27" i="1"/>
  <c r="D27" i="1"/>
  <c r="F26" i="1"/>
  <c r="E26" i="1"/>
  <c r="D26" i="1"/>
  <c r="F25" i="1"/>
  <c r="E25" i="1"/>
  <c r="D25" i="1"/>
  <c r="F24" i="1"/>
  <c r="E24" i="1"/>
  <c r="D24" i="1"/>
  <c r="F23" i="1"/>
  <c r="E23" i="1"/>
  <c r="D23" i="1"/>
  <c r="F22" i="1"/>
  <c r="E22" i="1"/>
  <c r="D22" i="1"/>
  <c r="F21" i="1"/>
  <c r="E21" i="1"/>
  <c r="D21" i="1"/>
  <c r="F20" i="1"/>
  <c r="E20" i="1"/>
  <c r="D20" i="1"/>
  <c r="F19" i="1"/>
  <c r="E19" i="1"/>
  <c r="D19" i="1"/>
  <c r="F18" i="1"/>
  <c r="E18" i="1"/>
  <c r="D18" i="1"/>
  <c r="F14" i="1"/>
  <c r="E14" i="1"/>
  <c r="D14" i="1"/>
  <c r="F11" i="1"/>
  <c r="E11" i="1"/>
  <c r="D11" i="1"/>
  <c r="F10" i="1"/>
  <c r="E10" i="1"/>
  <c r="D10" i="1"/>
  <c r="F9" i="1"/>
  <c r="E9" i="1"/>
  <c r="D9" i="1"/>
  <c r="F8" i="1"/>
  <c r="E8" i="1"/>
  <c r="D8" i="1"/>
  <c r="C27" i="1"/>
  <c r="B27" i="1" l="1"/>
  <c r="B50" i="8"/>
  <c r="C11" i="1"/>
  <c r="C10" i="1"/>
  <c r="C9" i="1"/>
  <c r="C8" i="1"/>
  <c r="C25" i="8" l="1"/>
  <c r="C21" i="8"/>
  <c r="C15" i="1" s="1"/>
  <c r="C16" i="8"/>
  <c r="C13" i="1" s="1"/>
  <c r="C12" i="8"/>
  <c r="F25" i="8"/>
  <c r="F17" i="1" s="1"/>
  <c r="E25" i="8"/>
  <c r="E17" i="1" s="1"/>
  <c r="D25" i="8"/>
  <c r="D17" i="1" s="1"/>
  <c r="F21" i="8"/>
  <c r="F15" i="1" s="1"/>
  <c r="E21" i="8"/>
  <c r="E15" i="1" s="1"/>
  <c r="D21" i="8"/>
  <c r="D15" i="1" s="1"/>
  <c r="F16" i="8"/>
  <c r="F13" i="1" s="1"/>
  <c r="E16" i="8"/>
  <c r="E13" i="1" s="1"/>
  <c r="D16" i="8"/>
  <c r="D13" i="1" s="1"/>
  <c r="F12" i="8"/>
  <c r="E12" i="8"/>
  <c r="D12" i="8"/>
  <c r="J9" i="5"/>
  <c r="J13" i="5" s="1"/>
  <c r="J17" i="5" s="1"/>
  <c r="J21" i="5" s="1"/>
  <c r="I9" i="5"/>
  <c r="I13" i="5" s="1"/>
  <c r="I17" i="5" s="1"/>
  <c r="I21" i="5" s="1"/>
  <c r="H9" i="5"/>
  <c r="H13" i="5" s="1"/>
  <c r="H17" i="5" s="1"/>
  <c r="H21" i="5" s="1"/>
  <c r="L18" i="16"/>
  <c r="M18" i="16" s="1"/>
  <c r="L17" i="16"/>
  <c r="M17" i="16" s="1"/>
  <c r="L16" i="16"/>
  <c r="M16" i="16" s="1"/>
  <c r="L15" i="16"/>
  <c r="M15" i="16" s="1"/>
  <c r="L14" i="16"/>
  <c r="M14" i="16" s="1"/>
  <c r="L13" i="16"/>
  <c r="M13" i="16" s="1"/>
  <c r="L12" i="16"/>
  <c r="M12" i="16" s="1"/>
  <c r="L11" i="16"/>
  <c r="M11" i="16" s="1"/>
  <c r="L10" i="16"/>
  <c r="M10" i="16" s="1"/>
  <c r="L9" i="16"/>
  <c r="M9" i="16" s="1"/>
  <c r="L8" i="16"/>
  <c r="M8" i="16" s="1"/>
  <c r="L18" i="15"/>
  <c r="M18" i="15" s="1"/>
  <c r="L17" i="15"/>
  <c r="M17" i="15" s="1"/>
  <c r="L16" i="15"/>
  <c r="M16" i="15" s="1"/>
  <c r="L15" i="15"/>
  <c r="M15" i="15" s="1"/>
  <c r="L14" i="15"/>
  <c r="M14" i="15" s="1"/>
  <c r="L13" i="15"/>
  <c r="M13" i="15" s="1"/>
  <c r="L12" i="15"/>
  <c r="M12" i="15" s="1"/>
  <c r="L11" i="15"/>
  <c r="M11" i="15" s="1"/>
  <c r="L10" i="15"/>
  <c r="M10" i="15" s="1"/>
  <c r="L9" i="15"/>
  <c r="M9" i="15" s="1"/>
  <c r="L8" i="15"/>
  <c r="M8" i="15" s="1"/>
  <c r="C20" i="1"/>
  <c r="B20" i="1" s="1"/>
  <c r="B42" i="8"/>
  <c r="F20" i="5"/>
  <c r="F19" i="5"/>
  <c r="F18" i="5"/>
  <c r="F16" i="5"/>
  <c r="F15" i="5"/>
  <c r="F14" i="5"/>
  <c r="F11" i="5"/>
  <c r="F10" i="5"/>
  <c r="F8" i="5"/>
  <c r="F7" i="5"/>
  <c r="F6" i="5"/>
  <c r="E6" i="5"/>
  <c r="E7" i="5" s="1"/>
  <c r="E8" i="5" s="1"/>
  <c r="B59" i="8"/>
  <c r="L8" i="9"/>
  <c r="M8" i="9" s="1"/>
  <c r="L8" i="3"/>
  <c r="M8" i="3" s="1"/>
  <c r="C17" i="1"/>
  <c r="B8" i="8"/>
  <c r="B9" i="8"/>
  <c r="B10" i="8"/>
  <c r="B11" i="8"/>
  <c r="B13" i="8"/>
  <c r="B14" i="8"/>
  <c r="B15" i="8"/>
  <c r="B22" i="8"/>
  <c r="B23" i="8"/>
  <c r="B26" i="8"/>
  <c r="B27" i="8"/>
  <c r="B28" i="8"/>
  <c r="B29" i="8"/>
  <c r="B35" i="8"/>
  <c r="B43" i="8"/>
  <c r="B44" i="8"/>
  <c r="B45" i="8"/>
  <c r="B47" i="8"/>
  <c r="B48" i="8"/>
  <c r="B49" i="8"/>
  <c r="B51" i="8"/>
  <c r="B52" i="8"/>
  <c r="B53" i="8"/>
  <c r="L9" i="9"/>
  <c r="L10" i="9"/>
  <c r="M10" i="9" s="1"/>
  <c r="L11" i="9"/>
  <c r="M11" i="9" s="1"/>
  <c r="L12" i="9"/>
  <c r="M12" i="9" s="1"/>
  <c r="L13" i="9"/>
  <c r="M13" i="9" s="1"/>
  <c r="L14" i="9"/>
  <c r="M14" i="9" s="1"/>
  <c r="L15" i="9"/>
  <c r="M15" i="9" s="1"/>
  <c r="L16" i="9"/>
  <c r="M16" i="9" s="1"/>
  <c r="L17" i="9"/>
  <c r="M17" i="9" s="1"/>
  <c r="L18" i="9"/>
  <c r="M18" i="9" s="1"/>
  <c r="L18" i="3"/>
  <c r="M18" i="3" s="1"/>
  <c r="L17" i="3"/>
  <c r="M17" i="3" s="1"/>
  <c r="L16" i="3"/>
  <c r="M16" i="3" s="1"/>
  <c r="L15" i="3"/>
  <c r="M15" i="3" s="1"/>
  <c r="L14" i="3"/>
  <c r="M14" i="3" s="1"/>
  <c r="L13" i="3"/>
  <c r="M13" i="3" s="1"/>
  <c r="L12" i="3"/>
  <c r="M12" i="3" s="1"/>
  <c r="L11" i="3"/>
  <c r="M11" i="3" s="1"/>
  <c r="L10" i="3"/>
  <c r="M10" i="3" s="1"/>
  <c r="L9" i="3"/>
  <c r="M9" i="3" s="1"/>
  <c r="A2" i="8"/>
  <c r="C30" i="1"/>
  <c r="B30" i="1" s="1"/>
  <c r="C29" i="1"/>
  <c r="B29" i="1" s="1"/>
  <c r="C28" i="1"/>
  <c r="B28" i="1" s="1"/>
  <c r="C26" i="1"/>
  <c r="B26" i="1" s="1"/>
  <c r="C25" i="1"/>
  <c r="B25" i="1" s="1"/>
  <c r="C24" i="1"/>
  <c r="B24" i="1" s="1"/>
  <c r="C23" i="1"/>
  <c r="B23" i="1" s="1"/>
  <c r="C22" i="1"/>
  <c r="B22" i="1" s="1"/>
  <c r="C21" i="1"/>
  <c r="B21" i="1" s="1"/>
  <c r="C19" i="1"/>
  <c r="B19" i="1" s="1"/>
  <c r="C18" i="1"/>
  <c r="B18" i="1" s="1"/>
  <c r="C14" i="1"/>
  <c r="B14" i="1" s="1"/>
  <c r="A2" i="1"/>
  <c r="A2" i="5"/>
  <c r="G9" i="5"/>
  <c r="G13" i="5" s="1"/>
  <c r="G17" i="5" s="1"/>
  <c r="G21" i="5" s="1"/>
  <c r="D9" i="5"/>
  <c r="D13" i="5" s="1"/>
  <c r="D17" i="5" s="1"/>
  <c r="D21" i="5" s="1"/>
  <c r="C9" i="5"/>
  <c r="C13" i="5" s="1"/>
  <c r="G22" i="5"/>
  <c r="B16" i="8"/>
  <c r="B9" i="1"/>
  <c r="B11" i="1"/>
  <c r="B8" i="1"/>
  <c r="B10" i="1"/>
  <c r="B46" i="8" l="1"/>
  <c r="F7" i="8"/>
  <c r="E7" i="8"/>
  <c r="D7" i="8"/>
  <c r="C7" i="8"/>
  <c r="D5" i="8"/>
  <c r="E5" i="8"/>
  <c r="E12" i="1"/>
  <c r="F5" i="8"/>
  <c r="F6" i="1" s="1"/>
  <c r="D12" i="1"/>
  <c r="C12" i="1"/>
  <c r="C5" i="8"/>
  <c r="B15" i="1"/>
  <c r="F9" i="5"/>
  <c r="F13" i="5" s="1"/>
  <c r="F17" i="5" s="1"/>
  <c r="F21" i="5" s="1"/>
  <c r="B13" i="1"/>
  <c r="E9" i="5"/>
  <c r="E10" i="5" s="1"/>
  <c r="E11" i="5" s="1"/>
  <c r="E12" i="5" s="1"/>
  <c r="B17" i="1"/>
  <c r="B25" i="8"/>
  <c r="B21" i="8"/>
  <c r="F12" i="1"/>
  <c r="B12" i="8"/>
  <c r="M9" i="9"/>
  <c r="E6" i="8"/>
  <c r="C6" i="8"/>
  <c r="E13" i="5"/>
  <c r="E14" i="5" s="1"/>
  <c r="E15" i="5" s="1"/>
  <c r="E16" i="5" s="1"/>
  <c r="C17" i="5"/>
  <c r="B7" i="8" l="1"/>
  <c r="B12" i="1"/>
  <c r="F6" i="8"/>
  <c r="F7" i="1" s="1"/>
  <c r="F34" i="1" s="1"/>
  <c r="C4" i="8"/>
  <c r="C57" i="8" s="1"/>
  <c r="E4" i="8"/>
  <c r="E57" i="8" s="1"/>
  <c r="D6" i="1"/>
  <c r="D6" i="8"/>
  <c r="D7" i="1" s="1"/>
  <c r="D34" i="1" s="1"/>
  <c r="C6" i="1"/>
  <c r="E6" i="1"/>
  <c r="E7" i="1"/>
  <c r="C7" i="1"/>
  <c r="C21" i="5"/>
  <c r="E21" i="5" s="1"/>
  <c r="E17" i="5"/>
  <c r="E18" i="5" s="1"/>
  <c r="E19" i="5" s="1"/>
  <c r="E20" i="5" s="1"/>
  <c r="B5" i="8"/>
  <c r="B6" i="1" l="1"/>
  <c r="E34" i="1"/>
  <c r="B6" i="8"/>
  <c r="B4" i="8" s="1"/>
  <c r="B57" i="8" s="1"/>
  <c r="F4" i="8"/>
  <c r="F57" i="8" s="1"/>
  <c r="D4" i="8"/>
  <c r="D57" i="8" s="1"/>
  <c r="C34" i="1"/>
  <c r="B7" i="1"/>
  <c r="B34" i="1" l="1"/>
</calcChain>
</file>

<file path=xl/sharedStrings.xml><?xml version="1.0" encoding="utf-8"?>
<sst xmlns="http://schemas.openxmlformats.org/spreadsheetml/2006/main" count="285" uniqueCount="195">
  <si>
    <t>5010 Salaries</t>
  </si>
  <si>
    <t>5090 Fringe Benefits (Staff)</t>
  </si>
  <si>
    <t>6060 Copies and Duplication</t>
  </si>
  <si>
    <t>6070 Data Processing</t>
  </si>
  <si>
    <t>6250 Equipment Purchase &gt;$5000</t>
  </si>
  <si>
    <t>6270 Equipment Purchase &lt;$5000</t>
  </si>
  <si>
    <t>6280 Insurance</t>
  </si>
  <si>
    <t>6420 Marketing/Advertising</t>
  </si>
  <si>
    <t>6510 Miscellaneous Expense</t>
  </si>
  <si>
    <t>6550 Postage/Mailing</t>
  </si>
  <si>
    <t>6590 Professional Services</t>
  </si>
  <si>
    <t>6730 Space/Facility Rental</t>
  </si>
  <si>
    <t>6740 Space Facility Usage</t>
  </si>
  <si>
    <t>6940 Supplies - Office</t>
  </si>
  <si>
    <t>6960 Telephone</t>
  </si>
  <si>
    <t>6970 Travel</t>
  </si>
  <si>
    <t>7120 Participant - Wages</t>
  </si>
  <si>
    <t>7130 Participant - Fringe Benefits</t>
  </si>
  <si>
    <t>7140 Participant - Supportive Services</t>
  </si>
  <si>
    <t>7160 Participant - Fees</t>
  </si>
  <si>
    <t>7170 Participant - Training Materials</t>
  </si>
  <si>
    <t>TOTAL OPERATING SERVICES</t>
  </si>
  <si>
    <t>IN-KIND CONTRIBUTIONS</t>
  </si>
  <si>
    <t>TOTALS</t>
  </si>
  <si>
    <t>Still Enrolled</t>
  </si>
  <si>
    <t xml:space="preserve"> Expenditures</t>
  </si>
  <si>
    <t>(+)</t>
  </si>
  <si>
    <t>(-)</t>
  </si>
  <si>
    <t>=</t>
  </si>
  <si>
    <t>July</t>
  </si>
  <si>
    <t>August</t>
  </si>
  <si>
    <t>September</t>
  </si>
  <si>
    <t xml:space="preserve">    Cumulative</t>
  </si>
  <si>
    <t>October</t>
  </si>
  <si>
    <t>November</t>
  </si>
  <si>
    <t>December</t>
  </si>
  <si>
    <t>January</t>
  </si>
  <si>
    <t>February</t>
  </si>
  <si>
    <t>March</t>
  </si>
  <si>
    <t>April</t>
  </si>
  <si>
    <t>May</t>
  </si>
  <si>
    <t>June</t>
  </si>
  <si>
    <t xml:space="preserve">    Total</t>
  </si>
  <si>
    <t>EXPENDITURE PROJECTIONS</t>
  </si>
  <si>
    <t>PARTICIPANT ACTIVITY</t>
  </si>
  <si>
    <t>Line Item</t>
  </si>
  <si>
    <t>Total Expenses</t>
  </si>
  <si>
    <t>(6280) Insurance</t>
  </si>
  <si>
    <t>(6420) Marketing/Advertising</t>
  </si>
  <si>
    <t>(6550) Postage/Mailing</t>
  </si>
  <si>
    <t>III.  PARTICIPANT COSTS  (Total)</t>
  </si>
  <si>
    <t>(6940) Supplies - Office</t>
  </si>
  <si>
    <t>Liability</t>
  </si>
  <si>
    <t>Property</t>
  </si>
  <si>
    <t xml:space="preserve">Printed Media     </t>
  </si>
  <si>
    <t xml:space="preserve">Electronic Media     </t>
  </si>
  <si>
    <t>Operations Expenses</t>
  </si>
  <si>
    <t>Participant Expenses</t>
  </si>
  <si>
    <t>Legal</t>
  </si>
  <si>
    <t>Financial</t>
  </si>
  <si>
    <t>Does the rental fee include:</t>
  </si>
  <si>
    <t>Total</t>
  </si>
  <si>
    <t>(See last page for color coded entries)</t>
  </si>
  <si>
    <t xml:space="preserve">    Wage *</t>
  </si>
  <si>
    <t>Total Benefits</t>
  </si>
  <si>
    <t>Health Insurance</t>
  </si>
  <si>
    <t>Retirement</t>
  </si>
  <si>
    <t>FICA Medicare</t>
  </si>
  <si>
    <t>Worker's Comp</t>
  </si>
  <si>
    <t>Does the facility meet ADA standards for accessibility?</t>
  </si>
  <si>
    <t>(1)Utilities (gas, electricity)?</t>
  </si>
  <si>
    <t>(2)Maintenance/custodial services?</t>
  </si>
  <si>
    <t>Was the facility originally constructed using Federal funds?</t>
  </si>
  <si>
    <t>Does the usage charge include:</t>
  </si>
  <si>
    <t xml:space="preserve">Rate/Square Feet: $                x              Sq. ft. =  $               </t>
  </si>
  <si>
    <t>(7120) Wages (Participant)</t>
  </si>
  <si>
    <t>Months
Program Year (PY)</t>
  </si>
  <si>
    <t>Months
Fiscal Year (FY)</t>
  </si>
  <si>
    <r>
      <t>I.  STAFFING</t>
    </r>
    <r>
      <rPr>
        <sz val="10"/>
        <rFont val="Times New Roman"/>
        <family val="1"/>
      </rPr>
      <t xml:space="preserve"> (Totals)</t>
    </r>
  </si>
  <si>
    <r>
      <t xml:space="preserve">II.  OPERATIONS  </t>
    </r>
    <r>
      <rPr>
        <sz val="10"/>
        <rFont val="Times New Roman"/>
        <family val="1"/>
      </rPr>
      <t>(Totals)</t>
    </r>
  </si>
  <si>
    <r>
      <t xml:space="preserve">Fringe Benefits </t>
    </r>
    <r>
      <rPr>
        <sz val="8"/>
        <rFont val="Times New Roman"/>
        <family val="1"/>
      </rPr>
      <t>(including  percent of wage)</t>
    </r>
  </si>
  <si>
    <r>
      <t xml:space="preserve">ENTER DATA ONLY IN BLUE AREAS. </t>
    </r>
    <r>
      <rPr>
        <b/>
        <sz val="9"/>
        <rFont val="Times New Roman"/>
        <family val="1"/>
      </rPr>
      <t>This data is automatically computed or referenced in other cells and worksheets.</t>
    </r>
  </si>
  <si>
    <t>New Registrants</t>
  </si>
  <si>
    <t xml:space="preserve"> Exits</t>
  </si>
  <si>
    <t xml:space="preserve">Projected Expenditures </t>
  </si>
  <si>
    <t>Worksheet Tab Title</t>
  </si>
  <si>
    <t>Form
Number</t>
  </si>
  <si>
    <t>Form Title</t>
  </si>
  <si>
    <t>Purpose of Form</t>
  </si>
  <si>
    <t>NA</t>
  </si>
  <si>
    <t>"Instructions for Completing Budget Forms"</t>
  </si>
  <si>
    <t>Form C-1</t>
  </si>
  <si>
    <t>Form C-2</t>
  </si>
  <si>
    <t>"Budget Detail Worksheet"</t>
  </si>
  <si>
    <t>Form C-3</t>
  </si>
  <si>
    <t>"Budget Summary"</t>
  </si>
  <si>
    <t>Presents a summary of all of the costs estimated for the project in an individual line item format.</t>
  </si>
  <si>
    <t>Form C-4</t>
  </si>
  <si>
    <t>Presents a projection of month-to-month customer activity (enrollment and exits) and expenditure activity.</t>
  </si>
  <si>
    <t>Form C-5</t>
  </si>
  <si>
    <t>"Budget Narrative"</t>
  </si>
  <si>
    <t>Activating and Using the Links</t>
  </si>
  <si>
    <t>"Expenditure, Enrollment &amp; Termination Schedule"</t>
  </si>
  <si>
    <r>
      <t xml:space="preserve">CAUTION: When completing these forms </t>
    </r>
    <r>
      <rPr>
        <b/>
        <u/>
        <sz val="10"/>
        <rFont val="Times New Roman"/>
        <family val="1"/>
      </rPr>
      <t>DO NOT RENAME WORKSHEET TABS</t>
    </r>
    <r>
      <rPr>
        <b/>
        <sz val="10"/>
        <rFont val="Times New Roman"/>
        <family val="1"/>
      </rPr>
      <t>.  Doing so may break critical links.</t>
    </r>
  </si>
  <si>
    <r>
      <t xml:space="preserve">IF YOU ARE USING THE EXCEL PROGRAM </t>
    </r>
    <r>
      <rPr>
        <b/>
        <u/>
        <sz val="9"/>
        <rFont val="Times New Roman"/>
        <family val="1"/>
      </rPr>
      <t>DO NOT INSERT ANY DATA BELOW THIS POINT</t>
    </r>
    <r>
      <rPr>
        <b/>
        <sz val="9"/>
        <color indexed="10"/>
        <rFont val="Times New Roman"/>
        <family val="1"/>
      </rPr>
      <t>.
DATA WILL AUTOMATICALLY BE INSERTED INTO THIS FORM FROM OTHER WORKSHEETS.</t>
    </r>
  </si>
  <si>
    <t>Provides instructions for completing the budget forms.</t>
  </si>
  <si>
    <t>Presents a detailed line item breakdown of estimated costs for the project.</t>
  </si>
  <si>
    <t>The worksheets described above are "linked" with one another. Data entered into one form will be automatically transferred to other forms that require the same data. An explanation of the links within specific worksheets and how to complete each worksheet follows:</t>
  </si>
  <si>
    <t>To enable the macros (i.e., links) to function properly follow these instructions:</t>
  </si>
  <si>
    <t>Organization Name:</t>
  </si>
  <si>
    <r>
      <t xml:space="preserve">Sheet 1: </t>
    </r>
    <r>
      <rPr>
        <b/>
        <sz val="9"/>
        <color indexed="10"/>
        <rFont val="Times New Roman"/>
        <family val="1"/>
      </rPr>
      <t>Total</t>
    </r>
    <r>
      <rPr>
        <sz val="9"/>
        <color indexed="10"/>
        <rFont val="Times New Roman"/>
        <family val="1"/>
      </rPr>
      <t xml:space="preserve"> Wage and Benefit Cost will be automatically transferred to Budget Detail Worksheet (Form 2)</t>
    </r>
  </si>
  <si>
    <r>
      <t xml:space="preserve">Position Title (Staff)
</t>
    </r>
    <r>
      <rPr>
        <sz val="8"/>
        <rFont val="Times New Roman"/>
        <family val="1"/>
      </rPr>
      <t>(List each position separately)</t>
    </r>
  </si>
  <si>
    <r>
      <t>(6070) Data Processing</t>
    </r>
    <r>
      <rPr>
        <sz val="8"/>
        <rFont val="Times New Roman"/>
        <family val="1"/>
      </rPr>
      <t xml:space="preserve"> (Describe on Budget Narrative Form C-5)</t>
    </r>
  </si>
  <si>
    <r>
      <t xml:space="preserve">(6250) Equipment Purchase </t>
    </r>
    <r>
      <rPr>
        <sz val="8"/>
        <rFont val="Times New Roman"/>
        <family val="1"/>
      </rPr>
      <t>(&gt; $5,000)  (Describe on Budget Narrative Form C-5)</t>
    </r>
  </si>
  <si>
    <r>
      <t xml:space="preserve">(6270) Equipment Purchase </t>
    </r>
    <r>
      <rPr>
        <sz val="8"/>
        <rFont val="Times New Roman"/>
        <family val="1"/>
      </rPr>
      <t>(&lt; $5,000)  (Describe on Budget Narrative Form C-5)</t>
    </r>
  </si>
  <si>
    <r>
      <t>(6510) Miscellaneous</t>
    </r>
    <r>
      <rPr>
        <sz val="8"/>
        <rFont val="Times New Roman"/>
        <family val="1"/>
      </rPr>
      <t xml:space="preserve"> : (Not specified elsewhere) (Describe on Budget Narrative Form C-5)</t>
    </r>
  </si>
  <si>
    <r>
      <t>(6740) Space/Facility Usage</t>
    </r>
    <r>
      <rPr>
        <sz val="8"/>
        <rFont val="Times New Roman"/>
        <family val="1"/>
      </rPr>
      <t xml:space="preserve"> (for owned facilities) (Describe on Budget Narrative Form C-5)</t>
    </r>
  </si>
  <si>
    <t>Specify YES or NO</t>
  </si>
  <si>
    <r>
      <t>(7140) Participant - Supportive Services</t>
    </r>
    <r>
      <rPr>
        <sz val="8"/>
        <rFont val="Times New Roman"/>
        <family val="1"/>
      </rPr>
      <t xml:space="preserve">  (Administrative plan is required)</t>
    </r>
  </si>
  <si>
    <r>
      <t>(6730) Space/Facility Rental</t>
    </r>
    <r>
      <rPr>
        <sz val="8"/>
        <rFont val="Times New Roman"/>
        <family val="1"/>
      </rPr>
      <t xml:space="preserve"> (Describe on Budget Narrative Form C-5)</t>
    </r>
  </si>
  <si>
    <r>
      <t>(6060) Copies and Duplication</t>
    </r>
    <r>
      <rPr>
        <sz val="8"/>
        <rFont val="Times New Roman"/>
        <family val="1"/>
      </rPr>
      <t xml:space="preserve">  (Describe on Budget Narrative Form C-5)</t>
    </r>
  </si>
  <si>
    <t xml:space="preserve">   % of Time (FTE)**</t>
  </si>
  <si>
    <t>Direct Client Staff (Y=Yes)</t>
  </si>
  <si>
    <t>"Instructions"</t>
  </si>
  <si>
    <t>"2-Detail Worksheet"</t>
  </si>
  <si>
    <t>"3-Summary"</t>
  </si>
  <si>
    <t>"4-Service Schedule"</t>
  </si>
  <si>
    <t>"Narrative"</t>
  </si>
  <si>
    <r>
      <t xml:space="preserve">1. When the Budget workbook (file) is opened, a dialogue box will appear and ask whether or not to enable the macros: </t>
    </r>
    <r>
      <rPr>
        <b/>
        <sz val="10"/>
        <rFont val="Times New Roman"/>
        <family val="1"/>
      </rPr>
      <t>Click on "Enable Macros"</t>
    </r>
    <r>
      <rPr>
        <sz val="10"/>
        <rFont val="Times New Roman"/>
        <family val="1"/>
      </rPr>
      <t>. If you did not make this selection when opening this file, close the file and re-open.</t>
    </r>
  </si>
  <si>
    <r>
      <t xml:space="preserve">3. Within each electronic worksheet, </t>
    </r>
    <r>
      <rPr>
        <b/>
        <sz val="10"/>
        <rFont val="Times New Roman"/>
        <family val="1"/>
      </rPr>
      <t>typeface colors are used to denote specific features</t>
    </r>
    <r>
      <rPr>
        <sz val="10"/>
        <rFont val="Times New Roman"/>
        <family val="1"/>
      </rPr>
      <t>:</t>
    </r>
  </si>
  <si>
    <r>
      <t xml:space="preserve">--Manually enter data </t>
    </r>
    <r>
      <rPr>
        <b/>
        <u/>
        <sz val="10"/>
        <rFont val="Times New Roman"/>
        <family val="1"/>
      </rPr>
      <t>only in cells</t>
    </r>
    <r>
      <rPr>
        <u/>
        <sz val="10"/>
        <rFont val="Times New Roman"/>
        <family val="1"/>
      </rPr>
      <t xml:space="preserve"> </t>
    </r>
    <r>
      <rPr>
        <b/>
        <u/>
        <sz val="10"/>
        <color indexed="12"/>
        <rFont val="Times New Roman"/>
        <family val="1"/>
      </rPr>
      <t>HIGHLIGHTED IN BLUE</t>
    </r>
  </si>
  <si>
    <r>
      <t xml:space="preserve">--Cells that contain </t>
    </r>
    <r>
      <rPr>
        <sz val="10"/>
        <color indexed="10"/>
        <rFont val="Times New Roman"/>
        <family val="1"/>
      </rPr>
      <t xml:space="preserve">"0" </t>
    </r>
    <r>
      <rPr>
        <b/>
        <sz val="10"/>
        <color indexed="10"/>
        <rFont val="Times New Roman"/>
        <family val="1"/>
      </rPr>
      <t>HIGHLIGHTED IN RED</t>
    </r>
    <r>
      <rPr>
        <sz val="10"/>
        <rFont val="Times New Roman"/>
        <family val="1"/>
      </rPr>
      <t xml:space="preserve"> are linked to other worksheets. Data will be entered automatically from previous worksheets.</t>
    </r>
  </si>
  <si>
    <t>Worksheet Linking Sequence</t>
  </si>
  <si>
    <t xml:space="preserve">-- Information and data entered on Forms C-1 (Wage and Benefits) will be transferred to Part I, "Staffing" on Form C-2 (Detailed Budget). </t>
  </si>
  <si>
    <t>-- Data on Form C-2 (Detailed Budget) will be entered on Form C-3 (Budget Summary). There should be no manual data entries on Form C-3 "Summary".</t>
  </si>
  <si>
    <r>
      <t xml:space="preserve">* </t>
    </r>
    <r>
      <rPr>
        <b/>
        <sz val="8"/>
        <rFont val="Times New Roman"/>
        <family val="1"/>
      </rPr>
      <t>"Wage"</t>
    </r>
    <r>
      <rPr>
        <sz val="8"/>
        <rFont val="Times New Roman"/>
        <family val="1"/>
      </rPr>
      <t xml:space="preserve"> is the net amount charged to this budget. This should equal the base wage rate for the position multiplied by the FTE %.</t>
    </r>
  </si>
  <si>
    <r>
      <t xml:space="preserve">If additional rows are required, insert rows beginning </t>
    </r>
    <r>
      <rPr>
        <b/>
        <sz val="8"/>
        <rFont val="Times New Roman"/>
        <family val="1"/>
      </rPr>
      <t xml:space="preserve">at least </t>
    </r>
    <r>
      <rPr>
        <b/>
        <u/>
        <sz val="8"/>
        <rFont val="Times New Roman"/>
        <family val="1"/>
      </rPr>
      <t>two rows above</t>
    </r>
    <r>
      <rPr>
        <sz val="8"/>
        <rFont val="Times New Roman"/>
        <family val="1"/>
      </rPr>
      <t xml:space="preserve"> "Total Staff Costs". Copy formulas from an existing row to the newly inserted rows. Header rows will appear on subsequent pages if more than one page is required. If necessary to expand rows, these notes may be forced to a second page.</t>
    </r>
  </si>
  <si>
    <r>
      <t xml:space="preserve">Manually ENTER DATA ONLY IN BLUE AREAS. </t>
    </r>
    <r>
      <rPr>
        <b/>
        <sz val="9"/>
        <rFont val="Times New Roman"/>
        <family val="1"/>
      </rPr>
      <t>This data is automatically computed or referenced in other cells and worksheets.</t>
    </r>
  </si>
  <si>
    <t xml:space="preserve">Total     </t>
  </si>
  <si>
    <t>TOTAL COSTS</t>
  </si>
  <si>
    <r>
      <t>** "% of Time (FTE)"</t>
    </r>
    <r>
      <rPr>
        <sz val="8"/>
        <rFont val="Times New Roman"/>
        <family val="1"/>
      </rPr>
      <t xml:space="preserve"> is the FTE (full time equivalency) for this position.  For multiple staff in the same job classification the FTE % is presented as a sum of the FTE percent for the positions (e.g., One full-time case manager and one half-time case manager would have an FTE as 1.50%</t>
    </r>
  </si>
  <si>
    <r>
      <t>Direct Client Staff:</t>
    </r>
    <r>
      <rPr>
        <sz val="8"/>
        <rFont val="Times New Roman"/>
        <family val="1"/>
      </rPr>
      <t xml:space="preserve"> Mark "Y" (Yes) if staff is</t>
    </r>
    <r>
      <rPr>
        <b/>
        <sz val="8"/>
        <rFont val="Times New Roman"/>
        <family val="1"/>
      </rPr>
      <t xml:space="preserve"> responsible</t>
    </r>
    <r>
      <rPr>
        <sz val="8"/>
        <rFont val="Times New Roman"/>
        <family val="1"/>
      </rPr>
      <t xml:space="preserve"> in providing direct client services. This would not include MIS staff, administrative staff, supervisors, monitors, clerical, IT staff, etc., that provide "administrative and/or support" functions.</t>
    </r>
  </si>
  <si>
    <r>
      <t>** "% of Time (FTE)"</t>
    </r>
    <r>
      <rPr>
        <sz val="8"/>
        <rFont val="Times New Roman"/>
        <family val="1"/>
      </rPr>
      <t xml:space="preserve"> is the FTE (full time equivalency) for this position.  For multiple staff in the same job classification the FTE % is presented as a sum of the FTE percent for the positions (e.g., One full time case manager and one half time case manager would have an FTE as 1.50%</t>
    </r>
  </si>
  <si>
    <t>Other (Describe on Budget Narrative Form C-5)</t>
  </si>
  <si>
    <r>
      <t xml:space="preserve">(5010) Salaries/Wages </t>
    </r>
    <r>
      <rPr>
        <sz val="8"/>
        <color indexed="10"/>
        <rFont val="Times New Roman"/>
        <family val="1"/>
      </rPr>
      <t>(Totals will be transferred from Wage and Benefit Detail (Form C-1)</t>
    </r>
  </si>
  <si>
    <r>
      <t>(5090) Fringe Benefits</t>
    </r>
    <r>
      <rPr>
        <sz val="8"/>
        <rFont val="Times New Roman"/>
        <family val="1"/>
      </rPr>
      <t xml:space="preserve"> </t>
    </r>
    <r>
      <rPr>
        <sz val="8"/>
        <color indexed="10"/>
        <rFont val="Times New Roman"/>
        <family val="1"/>
      </rPr>
      <t xml:space="preserve"> (Totals will be transferred from Wage and Benefit Detail (Form C-1)</t>
    </r>
  </si>
  <si>
    <t>--SHADED CELLS are not require to be completed.</t>
  </si>
  <si>
    <t>Identifies all staffing positions by job title that will be charged to the contract, positions assigned, wages paid, FTE (full-time equivalency) of the positions charged, and amount estimated for specific benefits for each position.</t>
  </si>
  <si>
    <r>
      <t xml:space="preserve">(7160) Participant - Fees </t>
    </r>
    <r>
      <rPr>
        <sz val="8"/>
        <color indexed="17"/>
        <rFont val="Times New Roman"/>
        <family val="1"/>
      </rPr>
      <t>(Excluding ITA Voucher Fees)</t>
    </r>
  </si>
  <si>
    <r>
      <t>(7170) Participant - Training Materials</t>
    </r>
    <r>
      <rPr>
        <sz val="8"/>
        <rFont val="Times New Roman"/>
        <family val="1"/>
      </rPr>
      <t xml:space="preserve"> </t>
    </r>
    <r>
      <rPr>
        <sz val="8"/>
        <color indexed="17"/>
        <rFont val="Times New Roman"/>
        <family val="1"/>
      </rPr>
      <t>(Excluding ITA Voucher Materials)</t>
    </r>
  </si>
  <si>
    <t>Expenditure Projections should not include ITA funds</t>
  </si>
  <si>
    <r>
      <t xml:space="preserve">ENTER DATA ONLY IN BLUE AREAS. </t>
    </r>
    <r>
      <rPr>
        <b/>
        <sz val="10"/>
        <rFont val="Cambria"/>
        <family val="1"/>
      </rPr>
      <t>This data is automatically computed or referenced in other cells and worksheets.</t>
    </r>
  </si>
  <si>
    <t xml:space="preserve">Presents a description of costs that comprise the amount budgeted for a selected line item. </t>
  </si>
  <si>
    <t>(6810) Special Services</t>
  </si>
  <si>
    <t>6810 Special Services</t>
  </si>
  <si>
    <t>Basic 
Career Services</t>
  </si>
  <si>
    <t>Individualized
Career Services</t>
  </si>
  <si>
    <t>Follow-up</t>
  </si>
  <si>
    <t>Basic Career Services</t>
  </si>
  <si>
    <t>Individualized Career Services</t>
  </si>
  <si>
    <t>ITA Vouchers</t>
  </si>
  <si>
    <t>Inidividualized Career Services</t>
  </si>
  <si>
    <r>
      <t xml:space="preserve"> ITA Vouchers </t>
    </r>
    <r>
      <rPr>
        <sz val="8"/>
        <rFont val="Times New Roman"/>
        <family val="1"/>
      </rPr>
      <t>(Tuition, Fees, Books and Materials) Available</t>
    </r>
  </si>
  <si>
    <t>(7130) Participant - Fringe Benefits  (Describe on Budget Narrative Form C-5)</t>
  </si>
  <si>
    <r>
      <t xml:space="preserve">Shaded areas </t>
    </r>
    <r>
      <rPr>
        <b/>
        <sz val="9"/>
        <rFont val="Times New Roman"/>
        <family val="1"/>
      </rPr>
      <t>DO NOT</t>
    </r>
    <r>
      <rPr>
        <sz val="9"/>
        <rFont val="Times New Roman"/>
        <family val="1"/>
      </rPr>
      <t xml:space="preserve"> require data.   </t>
    </r>
    <r>
      <rPr>
        <b/>
        <sz val="9"/>
        <color indexed="10"/>
        <rFont val="Times New Roman"/>
        <family val="1"/>
      </rPr>
      <t>Numbers in red are from entries in a previous worksheet</t>
    </r>
  </si>
  <si>
    <t xml:space="preserve">
"1A-Wage &amp; Benefit"
"1B-Wage &amp; Benefit"
"1C-Wage &amp; Benefit"
"1D-Wage &amp; Benefit"
</t>
  </si>
  <si>
    <t>"Wage &amp; Benefit Detail"
1A - Basic Career Services
1B - Individual Career Services
1C - Training 
1D - Follow-up</t>
  </si>
  <si>
    <t>Training</t>
  </si>
  <si>
    <t>7150 Participant - Training</t>
  </si>
  <si>
    <t>(7150) Participant - Tuition (not ITA Vouchers)</t>
  </si>
  <si>
    <r>
      <t xml:space="preserve">* </t>
    </r>
    <r>
      <rPr>
        <b/>
        <sz val="8"/>
        <rFont val="Times New Roman"/>
        <family val="1"/>
      </rPr>
      <t>"Wage"</t>
    </r>
    <r>
      <rPr>
        <sz val="8"/>
        <rFont val="Times New Roman"/>
        <family val="1"/>
      </rPr>
      <t xml:space="preserve"> is the </t>
    </r>
    <r>
      <rPr>
        <u/>
        <sz val="8"/>
        <rFont val="Times New Roman"/>
        <family val="1"/>
      </rPr>
      <t>net</t>
    </r>
    <r>
      <rPr>
        <sz val="8"/>
        <rFont val="Times New Roman"/>
        <family val="1"/>
      </rPr>
      <t xml:space="preserve"> amount charged to this budget. This should equal the base wage rate for the position multiplied by the FTE %.</t>
    </r>
  </si>
  <si>
    <r>
      <t xml:space="preserve">2. Complete the worksheets </t>
    </r>
    <r>
      <rPr>
        <u/>
        <sz val="10"/>
        <rFont val="Times New Roman"/>
        <family val="1"/>
      </rPr>
      <t>in the order that they are presented:</t>
    </r>
    <r>
      <rPr>
        <sz val="10"/>
        <rFont val="Times New Roman"/>
        <family val="1"/>
      </rPr>
      <t>: 1A-Wage &amp; Benefit, 1B-Wage and Benefit, 1C-Wage &amp; Benefit, 1D-Wage &amp; Benefit, 2-Detail Worksheet, etc. The information entered on "Wage and Benefit" worksheets will be transferred to subsequent worksheets. If you need only one Wage &amp; Benefit page, leave the others in place and empty.  Do not delete any unused worksheets. The same will occur with all subsequent worksheets except worksheet 3 "Summary" which is the recipient of data from all other worksheets and worksheet 4.</t>
    </r>
  </si>
  <si>
    <t>Except for the "Budget Narrative", the budget forms are presented in a Microsoft Excel workbook format. Within this workbook, there are four worksheets, each addressing a specific part of the budget presentation. Each of the forms will be used in any agreement to prepare budgets for a new contract.</t>
  </si>
  <si>
    <r>
      <t xml:space="preserve">Michigan Works! Southwest
Budget Template - WIOA DISLOCATED WORKER
</t>
    </r>
    <r>
      <rPr>
        <b/>
        <i/>
        <sz val="11"/>
        <color indexed="8"/>
        <rFont val="Times New Roman"/>
        <family val="1"/>
      </rPr>
      <t>Instructions for Completing Budget Forms</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</si>
  <si>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 xml:space="preserve">WIOA Dislocated Worker Training
</t>
    </r>
    <r>
      <rPr>
        <b/>
        <i/>
        <sz val="11"/>
        <color indexed="30"/>
        <rFont val="Times New Roman"/>
        <family val="1"/>
      </rPr>
      <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</si>
  <si>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WIOA Dislocated Worker Follow-up</t>
    </r>
  </si>
  <si>
    <t>Michigan Works! Southwest
WIOA Dislocated Worker Budget Detail Worksheet</t>
  </si>
  <si>
    <r>
      <t xml:space="preserve">Michigan Works! Southwest
</t>
    </r>
    <r>
      <rPr>
        <b/>
        <i/>
        <sz val="14"/>
        <color rgb="FF0070C0"/>
        <rFont val="Times New Roman"/>
        <family val="1"/>
      </rPr>
      <t>WIOA Dislocated Worker Budget Summary</t>
    </r>
  </si>
  <si>
    <r>
      <t xml:space="preserve">Michigan Works! Southwest
WIOA Dislocated Worker
</t>
    </r>
    <r>
      <rPr>
        <b/>
        <i/>
        <sz val="14"/>
        <color indexed="8"/>
        <rFont val="Times New Roman"/>
        <family val="1"/>
      </rPr>
      <t>Expenditure, Enrollment, and Termination Schedule</t>
    </r>
  </si>
  <si>
    <r>
      <t xml:space="preserve">Michigan Works! Southwest
</t>
    </r>
    <r>
      <rPr>
        <b/>
        <i/>
        <sz val="14"/>
        <color indexed="8"/>
        <rFont val="Times New Roman"/>
        <family val="1"/>
      </rPr>
      <t xml:space="preserve">Staff Wage and Benefit Detail
</t>
    </r>
    <r>
      <rPr>
        <b/>
        <i/>
        <sz val="14"/>
        <color indexed="30"/>
        <rFont val="Times New Roman"/>
        <family val="1"/>
      </rPr>
      <t>WIOA Dislocated Worker Basic Career Services</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</si>
  <si>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WIOA Dislocated Worker Individualized Career Services</t>
    </r>
  </si>
  <si>
    <t>(6590) Professional Services</t>
  </si>
  <si>
    <t>(6580) Professional Development</t>
  </si>
  <si>
    <t xml:space="preserve">6580 Professional Development </t>
  </si>
  <si>
    <t>-- Worksheet Tab 4 (Service Schedule) required manual data entry.</t>
  </si>
  <si>
    <r>
      <t xml:space="preserve">(6950) Telephone </t>
    </r>
    <r>
      <rPr>
        <sz val="8"/>
        <rFont val="Times New Roman"/>
        <family val="1"/>
      </rPr>
      <t>(Describe on Budget Narrative Form C-5)</t>
    </r>
  </si>
  <si>
    <r>
      <t xml:space="preserve">(6955) Travel  </t>
    </r>
    <r>
      <rPr>
        <sz val="8"/>
        <rFont val="Times New Roman"/>
        <family val="1"/>
      </rPr>
      <t>(Describe on Budget Narrative Form C-5)</t>
    </r>
  </si>
  <si>
    <t>(7180) Participant - Employer Reimbursement and Incent</t>
  </si>
  <si>
    <t>(7185) Participant - Incumbent Worker Training</t>
  </si>
  <si>
    <t>(7190) Participant - Training Other</t>
  </si>
  <si>
    <t>(7195) Participant - Performance Payments</t>
  </si>
  <si>
    <t>7180 Participant - Employer Reimbursement and Incent</t>
  </si>
  <si>
    <t>7185 Participant - Incumbent Worker Training</t>
  </si>
  <si>
    <t>7190 Participant - Training Other</t>
  </si>
  <si>
    <t>7195 Participant Performance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</si>
</sst>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5" x14ac:knownFonts="1">
    <font>
      <sz val="12"/>
      <name val="Arial"/>
    </font>
    <font>
      <sz val="10"/>
      <color indexed="0"/>
      <name val="MS Sans Serif"/>
      <family val="2"/>
    </font>
    <font>
      <sz val="12"/>
      <name val="Times New Roman"/>
      <family val="1"/>
    </font>
    <font>
      <sz val="9"/>
      <name val="Times New Roman"/>
      <family val="1"/>
    </font>
    <font>
      <b/>
      <sz val="10"/>
      <color indexed="8"/>
      <name val="Times New Roman"/>
      <family val="1"/>
    </font>
    <font>
      <b/>
      <sz val="12"/>
      <color indexed="8"/>
      <name val="Times New Roman"/>
      <family val="1"/>
    </font>
    <font>
      <b/>
      <sz val="9"/>
      <color indexed="8"/>
      <name val="Times New Roman"/>
      <family val="1"/>
    </font>
    <font>
      <b/>
      <sz val="8"/>
      <color indexed="10"/>
      <name val="Times New Roman"/>
      <family val="1"/>
    </font>
    <font>
      <sz val="9"/>
      <color indexed="8"/>
      <name val="Times New Roman"/>
      <family val="1"/>
    </font>
    <font>
      <b/>
      <sz val="8"/>
      <color indexed="8"/>
      <name val="Times New Roman"/>
      <family val="1"/>
    </font>
    <font>
      <sz val="9"/>
      <color indexed="12"/>
      <name val="Times New Roman"/>
      <family val="1"/>
    </font>
    <font>
      <b/>
      <sz val="10"/>
      <name val="Times New Roman"/>
      <family val="1"/>
    </font>
    <font>
      <sz val="10"/>
      <name val="Times New Roman"/>
      <family val="1"/>
    </font>
    <font>
      <b/>
      <i/>
      <sz val="12"/>
      <color indexed="8"/>
      <name val="Times New Roman"/>
      <family val="1"/>
    </font>
    <font>
      <b/>
      <sz val="9"/>
      <color indexed="10"/>
      <name val="Times New Roman"/>
      <family val="1"/>
    </font>
    <font>
      <b/>
      <sz val="9"/>
      <name val="Times New Roman"/>
      <family val="1"/>
    </font>
    <font>
      <sz val="9"/>
      <color indexed="10"/>
      <name val="Times New Roman"/>
      <family val="1"/>
    </font>
    <font>
      <sz val="8"/>
      <color indexed="10"/>
      <name val="Times New Roman"/>
      <family val="1"/>
    </font>
    <font>
      <sz val="10"/>
      <color indexed="0"/>
      <name val="Times New Roman"/>
      <family val="1"/>
    </font>
    <font>
      <sz val="8"/>
      <name val="Times New Roman"/>
      <family val="1"/>
    </font>
    <font>
      <b/>
      <i/>
      <sz val="8"/>
      <name val="Times New Roman"/>
      <family val="1"/>
    </font>
    <font>
      <b/>
      <sz val="8"/>
      <name val="Times New Roman"/>
      <family val="1"/>
    </font>
    <font>
      <sz val="8"/>
      <color indexed="12"/>
      <name val="Times New Roman"/>
      <family val="1"/>
    </font>
    <font>
      <b/>
      <sz val="9"/>
      <color indexed="12"/>
      <name val="Times New Roman"/>
      <family val="1"/>
    </font>
    <font>
      <b/>
      <sz val="10"/>
      <color indexed="10"/>
      <name val="Times New Roman"/>
      <family val="1"/>
    </font>
    <font>
      <b/>
      <sz val="11"/>
      <color indexed="8"/>
      <name val="Times New Roman"/>
      <family val="1"/>
    </font>
    <font>
      <u/>
      <sz val="10"/>
      <name val="Times New Roman"/>
      <family val="1"/>
    </font>
    <font>
      <b/>
      <u/>
      <sz val="10"/>
      <color indexed="12"/>
      <name val="Times New Roman"/>
      <family val="1"/>
    </font>
    <font>
      <b/>
      <u/>
      <sz val="10"/>
      <name val="Times New Roman"/>
      <family val="1"/>
    </font>
    <font>
      <b/>
      <u/>
      <sz val="9"/>
      <name val="Times New Roman"/>
      <family val="1"/>
    </font>
    <font>
      <b/>
      <sz val="8"/>
      <color indexed="12"/>
      <name val="Times New Roman"/>
      <family val="1"/>
    </font>
    <font>
      <b/>
      <i/>
      <sz val="14"/>
      <color indexed="8"/>
      <name val="Times New Roman"/>
      <family val="1"/>
    </font>
    <font>
      <sz val="10"/>
      <color indexed="10"/>
      <name val="Times New Roman"/>
      <family val="1"/>
    </font>
    <font>
      <b/>
      <u/>
      <sz val="8"/>
      <name val="Times New Roman"/>
      <family val="1"/>
    </font>
    <font>
      <b/>
      <i/>
      <sz val="14"/>
      <color indexed="30"/>
      <name val="Times New Roman"/>
      <family val="1"/>
    </font>
    <font>
      <sz val="8"/>
      <color indexed="17"/>
      <name val="Times New Roman"/>
      <family val="1"/>
    </font>
    <font>
      <b/>
      <sz val="10"/>
      <name val="Cambria"/>
      <family val="1"/>
    </font>
    <font>
      <b/>
      <i/>
      <sz val="11"/>
      <color indexed="30"/>
      <name val="Times New Roman"/>
      <family val="1"/>
    </font>
    <font>
      <b/>
      <sz val="10"/>
      <name val="Cambria"/>
      <family val="1"/>
      <scheme val="major"/>
    </font>
    <font>
      <b/>
      <sz val="10"/>
      <color indexed="12"/>
      <name val="Cambria"/>
      <family val="1"/>
      <scheme val="major"/>
    </font>
    <font>
      <b/>
      <sz val="9"/>
      <color rgb="FFFF0000"/>
      <name val="Times New Roman"/>
      <family val="1"/>
    </font>
    <font>
      <b/>
      <sz val="10"/>
      <color indexed="0"/>
      <name val="Times New Roman"/>
      <family val="1"/>
    </font>
    <font>
      <b/>
      <i/>
      <sz val="14"/>
      <color rgb="FF0070C0"/>
      <name val="Times New Roman"/>
      <family val="1"/>
    </font>
    <font>
      <b/>
      <i/>
      <sz val="11"/>
      <color indexed="8"/>
      <name val="Times New Roman"/>
      <family val="1"/>
    </font>
    <font>
      <u/>
      <sz val="8"/>
      <name val="Times New Roman"/>
      <family val="1"/>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14999847407452621"/>
        <bgColor indexed="64"/>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style="thin">
        <color indexed="8"/>
      </left>
      <right style="double">
        <color indexed="8"/>
      </right>
      <top style="thin">
        <color indexed="64"/>
      </top>
      <bottom style="hair">
        <color indexed="8"/>
      </bottom>
      <diagonal/>
    </border>
    <border>
      <left style="thin">
        <color indexed="8"/>
      </left>
      <right style="double">
        <color indexed="8"/>
      </right>
      <top style="hair">
        <color indexed="8"/>
      </top>
      <bottom style="hair">
        <color indexed="8"/>
      </bottom>
      <diagonal/>
    </border>
    <border>
      <left style="thin">
        <color indexed="8"/>
      </left>
      <right style="double">
        <color indexed="8"/>
      </right>
      <top style="hair">
        <color indexed="8"/>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hair">
        <color indexed="8"/>
      </left>
      <right style="thin">
        <color indexed="8"/>
      </right>
      <top/>
      <bottom style="hair">
        <color indexed="8"/>
      </bottom>
      <diagonal/>
    </border>
    <border>
      <left style="double">
        <color indexed="8"/>
      </left>
      <right style="thin">
        <color indexed="8"/>
      </right>
      <top/>
      <bottom style="hair">
        <color indexed="8"/>
      </bottom>
      <diagonal/>
    </border>
    <border>
      <left style="double">
        <color indexed="8"/>
      </left>
      <right style="thin">
        <color indexed="8"/>
      </right>
      <top style="hair">
        <color indexed="8"/>
      </top>
      <bottom style="hair">
        <color indexed="8"/>
      </bottom>
      <diagonal/>
    </border>
    <border>
      <left style="double">
        <color indexed="8"/>
      </left>
      <right style="thin">
        <color indexed="8"/>
      </right>
      <top style="hair">
        <color indexed="8"/>
      </top>
      <bottom/>
      <diagonal/>
    </border>
    <border>
      <left style="double">
        <color indexed="8"/>
      </left>
      <right style="thin">
        <color indexed="8"/>
      </right>
      <top style="thin">
        <color indexed="8"/>
      </top>
      <bottom style="thin">
        <color indexed="8"/>
      </bottom>
      <diagonal/>
    </border>
    <border>
      <left style="double">
        <color indexed="8"/>
      </left>
      <right style="hair">
        <color indexed="8"/>
      </right>
      <top style="thin">
        <color indexed="8"/>
      </top>
      <bottom style="hair">
        <color indexed="8"/>
      </bottom>
      <diagonal/>
    </border>
    <border>
      <left style="double">
        <color indexed="8"/>
      </left>
      <right style="hair">
        <color indexed="8"/>
      </right>
      <top style="hair">
        <color indexed="8"/>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64"/>
      </bottom>
      <diagonal/>
    </border>
    <border>
      <left/>
      <right style="thin">
        <color indexed="8"/>
      </right>
      <top style="thin">
        <color indexed="8"/>
      </top>
      <bottom style="thin">
        <color indexed="8"/>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double">
        <color indexed="64"/>
      </left>
      <right style="hair">
        <color indexed="64"/>
      </right>
      <top style="hair">
        <color indexed="64"/>
      </top>
      <bottom style="hair">
        <color indexed="64"/>
      </bottom>
      <diagonal/>
    </border>
    <border>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style="thin">
        <color indexed="8"/>
      </right>
      <top/>
      <bottom style="hair">
        <color indexed="64"/>
      </bottom>
      <diagonal/>
    </border>
    <border>
      <left style="thin">
        <color indexed="8"/>
      </left>
      <right style="thin">
        <color indexed="8"/>
      </right>
      <top style="hair">
        <color indexed="8"/>
      </top>
      <bottom style="hair">
        <color indexed="64"/>
      </bottom>
      <diagonal/>
    </border>
    <border>
      <left/>
      <right/>
      <top style="hair">
        <color indexed="8"/>
      </top>
      <bottom style="hair">
        <color indexed="64"/>
      </bottom>
      <diagonal/>
    </border>
    <border>
      <left style="thin">
        <color indexed="8"/>
      </left>
      <right style="double">
        <color indexed="8"/>
      </right>
      <top style="hair">
        <color indexed="8"/>
      </top>
      <bottom style="hair">
        <color indexed="64"/>
      </bottom>
      <diagonal/>
    </border>
    <border>
      <left/>
      <right style="hair">
        <color indexed="8"/>
      </right>
      <top/>
      <bottom style="hair">
        <color indexed="64"/>
      </bottom>
      <diagonal/>
    </border>
    <border>
      <left style="hair">
        <color indexed="8"/>
      </left>
      <right style="hair">
        <color indexed="8"/>
      </right>
      <top/>
      <bottom style="hair">
        <color indexed="64"/>
      </bottom>
      <diagonal/>
    </border>
    <border>
      <left style="hair">
        <color indexed="8"/>
      </left>
      <right style="thin">
        <color indexed="8"/>
      </right>
      <top/>
      <bottom style="hair">
        <color indexed="64"/>
      </bottom>
      <diagonal/>
    </border>
    <border>
      <left style="double">
        <color indexed="8"/>
      </left>
      <right style="thin">
        <color indexed="8"/>
      </right>
      <top style="hair">
        <color indexed="8"/>
      </top>
      <bottom style="hair">
        <color indexed="64"/>
      </bottom>
      <diagonal/>
    </border>
    <border>
      <left/>
      <right/>
      <top/>
      <bottom style="hair">
        <color indexed="64"/>
      </bottom>
      <diagonal/>
    </border>
    <border>
      <left style="thin">
        <color indexed="8"/>
      </left>
      <right style="double">
        <color indexed="8"/>
      </right>
      <top/>
      <bottom style="hair">
        <color indexed="64"/>
      </bottom>
      <diagonal/>
    </border>
    <border>
      <left style="double">
        <color indexed="8"/>
      </left>
      <right style="thin">
        <color indexed="8"/>
      </right>
      <top/>
      <bottom style="hair">
        <color indexed="64"/>
      </bottom>
      <diagonal/>
    </border>
  </borders>
  <cellStyleXfs count="2">
    <xf numFmtId="0" fontId="0" fillId="0" borderId="0"/>
    <xf numFmtId="0" fontId="1" fillId="0" borderId="0"/>
  </cellStyleXfs>
  <cellXfs count="216">
    <xf numFmtId="0" fontId="0" fillId="0" borderId="0" xfId="0"/>
    <xf numFmtId="0" fontId="4" fillId="0" borderId="0" xfId="0" applyFont="1" applyAlignment="1">
      <alignment horizontal="center"/>
    </xf>
    <xf numFmtId="0" fontId="3" fillId="0" borderId="2" xfId="0" applyFont="1" applyBorder="1" applyAlignment="1" applyProtection="1">
      <alignment vertical="center"/>
      <protection locked="0"/>
    </xf>
    <xf numFmtId="0" fontId="12" fillId="0" borderId="0" xfId="0" applyFont="1"/>
    <xf numFmtId="0" fontId="12" fillId="0" borderId="0" xfId="0" applyFont="1" applyAlignment="1">
      <alignment vertical="top" wrapText="1"/>
    </xf>
    <xf numFmtId="0" fontId="21" fillId="0" borderId="6" xfId="0" applyFont="1" applyBorder="1" applyAlignment="1">
      <alignment horizontal="center" vertical="center"/>
    </xf>
    <xf numFmtId="0" fontId="21" fillId="0" borderId="6" xfId="0" applyFont="1" applyBorder="1" applyAlignment="1">
      <alignment horizontal="center" vertical="center" wrapText="1"/>
    </xf>
    <xf numFmtId="0" fontId="19" fillId="0" borderId="0" xfId="0" applyFont="1"/>
    <xf numFmtId="0" fontId="19" fillId="0" borderId="7" xfId="0" applyFont="1" applyBorder="1" applyAlignment="1">
      <alignment vertical="top"/>
    </xf>
    <xf numFmtId="0" fontId="19" fillId="0" borderId="6" xfId="0" applyFont="1" applyBorder="1" applyAlignment="1">
      <alignment horizontal="center" vertical="top"/>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6" xfId="0" applyFont="1" applyBorder="1" applyAlignment="1">
      <alignment vertical="top"/>
    </xf>
    <xf numFmtId="0" fontId="19" fillId="0" borderId="7" xfId="0" applyFont="1" applyBorder="1" applyAlignment="1">
      <alignment vertical="top" wrapText="1"/>
    </xf>
    <xf numFmtId="0" fontId="21" fillId="2" borderId="3" xfId="0" applyFont="1" applyFill="1" applyBorder="1" applyAlignment="1" applyProtection="1">
      <alignment horizontal="right"/>
      <protection locked="0"/>
    </xf>
    <xf numFmtId="0" fontId="21" fillId="0" borderId="2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21" fillId="0" borderId="3" xfId="0" applyFont="1" applyBorder="1" applyAlignment="1" applyProtection="1">
      <alignment horizontal="right"/>
      <protection locked="0"/>
    </xf>
    <xf numFmtId="0" fontId="12" fillId="0" borderId="0" xfId="0" applyFont="1" applyAlignment="1">
      <alignment wrapText="1"/>
    </xf>
    <xf numFmtId="0" fontId="19" fillId="0" borderId="8" xfId="0" applyFont="1" applyBorder="1" applyAlignment="1">
      <alignment vertical="top"/>
    </xf>
    <xf numFmtId="0" fontId="12" fillId="0" borderId="0" xfId="0" applyFont="1" applyAlignment="1">
      <alignment vertical="top"/>
    </xf>
    <xf numFmtId="0" fontId="21" fillId="0" borderId="32" xfId="0" applyFont="1" applyBorder="1" applyAlignment="1" applyProtection="1">
      <alignment horizontal="center" vertical="center" wrapText="1"/>
      <protection locked="0"/>
    </xf>
    <xf numFmtId="0" fontId="6" fillId="0" borderId="50" xfId="0" applyFont="1" applyBorder="1" applyAlignment="1" applyProtection="1">
      <alignment horizontal="left" vertical="center"/>
      <protection locked="0"/>
    </xf>
    <xf numFmtId="3" fontId="21" fillId="0" borderId="50" xfId="1" applyNumberFormat="1" applyFont="1" applyBorder="1" applyAlignment="1" applyProtection="1">
      <alignment vertical="center" wrapText="1"/>
      <protection locked="0"/>
    </xf>
    <xf numFmtId="0" fontId="21" fillId="0" borderId="50" xfId="1" applyFont="1" applyBorder="1" applyAlignment="1" applyProtection="1">
      <alignment horizontal="left" vertical="center" wrapText="1"/>
      <protection locked="0"/>
    </xf>
    <xf numFmtId="3" fontId="22" fillId="0" borderId="50" xfId="1" applyNumberFormat="1" applyFont="1" applyBorder="1" applyAlignment="1" applyProtection="1">
      <alignment vertical="center" wrapText="1"/>
      <protection locked="0"/>
    </xf>
    <xf numFmtId="0" fontId="19" fillId="0" borderId="50" xfId="1" applyFont="1" applyBorder="1" applyAlignment="1" applyProtection="1">
      <alignment horizontal="left" vertical="top"/>
      <protection locked="0"/>
    </xf>
    <xf numFmtId="0" fontId="6" fillId="0" borderId="6" xfId="0" applyFont="1" applyBorder="1" applyProtection="1">
      <protection locked="0"/>
    </xf>
    <xf numFmtId="0" fontId="2" fillId="0" borderId="0" xfId="0" applyFont="1" applyProtection="1">
      <protection locked="0"/>
    </xf>
    <xf numFmtId="0" fontId="38" fillId="0" borderId="0" xfId="0" applyFont="1" applyProtection="1">
      <protection locked="0"/>
    </xf>
    <xf numFmtId="0" fontId="6" fillId="0" borderId="6" xfId="0" applyFont="1" applyBorder="1" applyAlignment="1" applyProtection="1">
      <alignment horizontal="right" vertical="center"/>
      <protection locked="0"/>
    </xf>
    <xf numFmtId="0" fontId="8" fillId="0" borderId="6" xfId="0" applyFont="1" applyBorder="1" applyProtection="1">
      <protection locked="0"/>
    </xf>
    <xf numFmtId="0" fontId="6" fillId="0" borderId="0" xfId="0" applyFont="1" applyAlignment="1" applyProtection="1">
      <alignment vertical="center"/>
      <protection locked="0"/>
    </xf>
    <xf numFmtId="0" fontId="8" fillId="3" borderId="0" xfId="0" applyFont="1" applyFill="1" applyProtection="1">
      <protection locked="0"/>
    </xf>
    <xf numFmtId="0" fontId="8" fillId="4" borderId="50" xfId="0" applyFont="1" applyFill="1" applyBorder="1" applyProtection="1">
      <protection locked="0"/>
    </xf>
    <xf numFmtId="10" fontId="22" fillId="0" borderId="33" xfId="0" applyNumberFormat="1" applyFont="1" applyBorder="1" applyAlignment="1" applyProtection="1">
      <alignment horizontal="center" vertical="center" wrapText="1"/>
      <protection locked="0"/>
    </xf>
    <xf numFmtId="10" fontId="22" fillId="0" borderId="25" xfId="0" applyNumberFormat="1" applyFont="1" applyBorder="1" applyAlignment="1" applyProtection="1">
      <alignment horizontal="center" vertical="center" wrapText="1"/>
      <protection locked="0"/>
    </xf>
    <xf numFmtId="10" fontId="22" fillId="0" borderId="26" xfId="0" applyNumberFormat="1" applyFont="1" applyBorder="1" applyAlignment="1" applyProtection="1">
      <alignment horizontal="center" vertical="center" wrapText="1"/>
      <protection locked="0"/>
    </xf>
    <xf numFmtId="4" fontId="21" fillId="0" borderId="28" xfId="0" applyNumberFormat="1" applyFont="1" applyBorder="1" applyProtection="1">
      <protection locked="0"/>
    </xf>
    <xf numFmtId="0" fontId="6" fillId="0" borderId="0" xfId="0" applyFont="1" applyAlignment="1" applyProtection="1">
      <alignment horizontal="center"/>
      <protection locked="0"/>
    </xf>
    <xf numFmtId="0" fontId="3" fillId="0" borderId="2" xfId="0" applyFont="1" applyBorder="1" applyProtection="1">
      <protection locked="0"/>
    </xf>
    <xf numFmtId="0" fontId="3"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wrapText="1"/>
      <protection locked="0"/>
    </xf>
    <xf numFmtId="0" fontId="19" fillId="0" borderId="12" xfId="0" applyFont="1" applyBorder="1" applyProtection="1">
      <protection locked="0"/>
    </xf>
    <xf numFmtId="4" fontId="22" fillId="0" borderId="15" xfId="0" applyNumberFormat="1" applyFont="1" applyBorder="1" applyProtection="1">
      <protection locked="0"/>
    </xf>
    <xf numFmtId="10" fontId="22" fillId="0" borderId="18" xfId="0" applyNumberFormat="1" applyFont="1" applyBorder="1" applyProtection="1">
      <protection locked="0"/>
    </xf>
    <xf numFmtId="4" fontId="19" fillId="0" borderId="13" xfId="0" applyNumberFormat="1" applyFont="1" applyBorder="1" applyProtection="1">
      <protection locked="0"/>
    </xf>
    <xf numFmtId="4" fontId="19" fillId="0" borderId="14" xfId="0" applyNumberFormat="1" applyFont="1" applyBorder="1" applyProtection="1">
      <protection locked="0"/>
    </xf>
    <xf numFmtId="4" fontId="19" fillId="0" borderId="27" xfId="0" applyNumberFormat="1" applyFont="1" applyBorder="1" applyProtection="1">
      <protection locked="0"/>
    </xf>
    <xf numFmtId="4" fontId="19" fillId="0" borderId="22" xfId="0" applyNumberFormat="1" applyFont="1" applyBorder="1" applyProtection="1">
      <protection locked="0"/>
    </xf>
    <xf numFmtId="0" fontId="19" fillId="0" borderId="5" xfId="0" applyFont="1" applyBorder="1" applyProtection="1">
      <protection locked="0"/>
    </xf>
    <xf numFmtId="4" fontId="22" fillId="0" borderId="16" xfId="0" applyNumberFormat="1" applyFont="1" applyBorder="1" applyProtection="1">
      <protection locked="0"/>
    </xf>
    <xf numFmtId="10" fontId="22" fillId="0" borderId="19" xfId="0" applyNumberFormat="1" applyFont="1" applyBorder="1" applyProtection="1">
      <protection locked="0"/>
    </xf>
    <xf numFmtId="0" fontId="19" fillId="0" borderId="11" xfId="0" applyFont="1" applyBorder="1" applyProtection="1">
      <protection locked="0"/>
    </xf>
    <xf numFmtId="4" fontId="22" fillId="0" borderId="17" xfId="0" applyNumberFormat="1" applyFont="1" applyBorder="1" applyProtection="1">
      <protection locked="0"/>
    </xf>
    <xf numFmtId="10" fontId="22" fillId="0" borderId="20" xfId="0" applyNumberFormat="1" applyFont="1" applyBorder="1" applyProtection="1">
      <protection locked="0"/>
    </xf>
    <xf numFmtId="4" fontId="19" fillId="0" borderId="13" xfId="0" applyNumberFormat="1" applyFont="1" applyBorder="1"/>
    <xf numFmtId="4" fontId="19" fillId="0" borderId="14" xfId="0" applyNumberFormat="1" applyFont="1" applyBorder="1"/>
    <xf numFmtId="4" fontId="19" fillId="0" borderId="27" xfId="0" applyNumberFormat="1" applyFont="1" applyBorder="1"/>
    <xf numFmtId="4" fontId="19" fillId="0" borderId="22" xfId="0" applyNumberFormat="1" applyFont="1" applyBorder="1"/>
    <xf numFmtId="4" fontId="21" fillId="0" borderId="28" xfId="0" applyNumberFormat="1" applyFont="1" applyBorder="1"/>
    <xf numFmtId="4" fontId="19" fillId="0" borderId="19" xfId="0" applyNumberFormat="1" applyFont="1" applyBorder="1"/>
    <xf numFmtId="4" fontId="21" fillId="0" borderId="29" xfId="0" applyNumberFormat="1" applyFont="1" applyBorder="1"/>
    <xf numFmtId="4" fontId="19" fillId="0" borderId="20" xfId="0" applyNumberFormat="1" applyFont="1" applyBorder="1"/>
    <xf numFmtId="4" fontId="21" fillId="0" borderId="30" xfId="0" applyNumberFormat="1" applyFont="1" applyBorder="1"/>
    <xf numFmtId="4" fontId="21" fillId="0" borderId="10" xfId="0" applyNumberFormat="1" applyFont="1" applyBorder="1"/>
    <xf numFmtId="4" fontId="21" fillId="0" borderId="9" xfId="0" applyNumberFormat="1" applyFont="1" applyBorder="1"/>
    <xf numFmtId="4" fontId="21" fillId="0" borderId="21" xfId="0" applyNumberFormat="1" applyFont="1" applyBorder="1"/>
    <xf numFmtId="4" fontId="21" fillId="0" borderId="31" xfId="0" applyNumberFormat="1" applyFont="1" applyBorder="1"/>
    <xf numFmtId="4" fontId="21" fillId="0" borderId="2" xfId="0" applyNumberFormat="1" applyFont="1" applyBorder="1"/>
    <xf numFmtId="10" fontId="21" fillId="0" borderId="21" xfId="0" applyNumberFormat="1" applyFont="1" applyBorder="1"/>
    <xf numFmtId="0" fontId="19" fillId="0" borderId="0" xfId="0" applyFont="1" applyProtection="1">
      <protection locked="0"/>
    </xf>
    <xf numFmtId="4" fontId="19" fillId="0" borderId="50" xfId="1" applyNumberFormat="1" applyFont="1" applyBorder="1" applyAlignment="1" applyProtection="1">
      <alignment vertical="center" wrapText="1"/>
      <protection locked="0"/>
    </xf>
    <xf numFmtId="4" fontId="30" fillId="0" borderId="50" xfId="1" applyNumberFormat="1" applyFont="1" applyBorder="1" applyAlignment="1" applyProtection="1">
      <alignment vertical="center" wrapText="1"/>
      <protection locked="0"/>
    </xf>
    <xf numFmtId="4" fontId="22" fillId="0" borderId="50" xfId="1" applyNumberFormat="1" applyFont="1" applyBorder="1" applyAlignment="1" applyProtection="1">
      <alignment vertical="center" wrapText="1"/>
      <protection locked="0"/>
    </xf>
    <xf numFmtId="4" fontId="19" fillId="3" borderId="50" xfId="1" applyNumberFormat="1" applyFont="1" applyFill="1" applyBorder="1" applyAlignment="1" applyProtection="1">
      <alignment vertical="center" wrapText="1"/>
      <protection locked="0"/>
    </xf>
    <xf numFmtId="4" fontId="22" fillId="6" borderId="50" xfId="1" applyNumberFormat="1" applyFont="1" applyFill="1" applyBorder="1" applyAlignment="1" applyProtection="1">
      <alignment vertical="center" wrapText="1"/>
      <protection locked="0"/>
    </xf>
    <xf numFmtId="0" fontId="18" fillId="0" borderId="50" xfId="1" applyFont="1" applyBorder="1" applyProtection="1">
      <protection locked="0"/>
    </xf>
    <xf numFmtId="0" fontId="18" fillId="5" borderId="50" xfId="1" applyFont="1" applyFill="1" applyBorder="1" applyProtection="1">
      <protection locked="0"/>
    </xf>
    <xf numFmtId="0" fontId="41" fillId="0" borderId="50" xfId="1" applyFont="1" applyBorder="1" applyProtection="1">
      <protection locked="0"/>
    </xf>
    <xf numFmtId="0" fontId="20" fillId="0" borderId="50" xfId="1" applyFont="1" applyBorder="1" applyAlignment="1">
      <alignment horizontal="left" vertical="center"/>
    </xf>
    <xf numFmtId="0" fontId="15" fillId="0" borderId="50" xfId="1" applyFont="1" applyBorder="1" applyAlignment="1">
      <alignment horizontal="center" vertical="center" wrapText="1"/>
    </xf>
    <xf numFmtId="0" fontId="11" fillId="0" borderId="50" xfId="1" applyFont="1" applyBorder="1" applyAlignment="1">
      <alignment horizontal="left" vertical="center"/>
    </xf>
    <xf numFmtId="4" fontId="21" fillId="0" borderId="50" xfId="1" applyNumberFormat="1" applyFont="1" applyBorder="1" applyAlignment="1">
      <alignment vertical="center" wrapText="1"/>
    </xf>
    <xf numFmtId="0" fontId="21" fillId="0" borderId="50" xfId="1" applyFont="1" applyBorder="1" applyAlignment="1">
      <alignment horizontal="left" vertical="center" wrapText="1"/>
    </xf>
    <xf numFmtId="4" fontId="19" fillId="0" borderId="50" xfId="1" applyNumberFormat="1" applyFont="1" applyBorder="1" applyAlignment="1">
      <alignment vertical="center" wrapText="1"/>
    </xf>
    <xf numFmtId="4" fontId="17" fillId="0" borderId="50" xfId="1" quotePrefix="1" applyNumberFormat="1" applyFont="1" applyBorder="1" applyAlignment="1">
      <alignment vertical="center" wrapText="1"/>
    </xf>
    <xf numFmtId="4" fontId="17" fillId="0" borderId="50" xfId="1" applyNumberFormat="1" applyFont="1" applyBorder="1" applyAlignment="1">
      <alignment vertical="center" wrapText="1"/>
    </xf>
    <xf numFmtId="0" fontId="11" fillId="5" borderId="50" xfId="1" applyFont="1" applyFill="1" applyBorder="1" applyAlignment="1">
      <alignment horizontal="left" vertical="center"/>
    </xf>
    <xf numFmtId="4" fontId="21" fillId="5" borderId="50" xfId="1" applyNumberFormat="1" applyFont="1" applyFill="1" applyBorder="1" applyAlignment="1">
      <alignment vertical="center" wrapText="1"/>
    </xf>
    <xf numFmtId="0" fontId="21" fillId="0" borderId="50" xfId="1" applyFont="1" applyBorder="1" applyAlignment="1">
      <alignment horizontal="left" vertical="center"/>
    </xf>
    <xf numFmtId="0" fontId="21" fillId="5" borderId="50" xfId="1" applyFont="1" applyFill="1" applyBorder="1" applyAlignment="1">
      <alignment horizontal="left" vertical="center"/>
    </xf>
    <xf numFmtId="0" fontId="19" fillId="0" borderId="50" xfId="1" applyFont="1" applyBorder="1" applyAlignment="1">
      <alignment horizontal="left" vertical="center"/>
    </xf>
    <xf numFmtId="0" fontId="19" fillId="0" borderId="50" xfId="1" applyFont="1" applyBorder="1" applyAlignment="1">
      <alignment horizontal="left" vertical="center" wrapText="1"/>
    </xf>
    <xf numFmtId="0" fontId="11" fillId="5" borderId="50" xfId="1" applyFont="1" applyFill="1" applyBorder="1" applyAlignment="1">
      <alignment horizontal="left" vertical="center" wrapText="1"/>
    </xf>
    <xf numFmtId="0" fontId="21" fillId="2" borderId="50" xfId="1" applyFont="1" applyFill="1" applyBorder="1" applyAlignment="1">
      <alignment horizontal="right" vertical="center" wrapText="1"/>
    </xf>
    <xf numFmtId="0" fontId="21" fillId="6" borderId="50" xfId="1" applyFont="1" applyFill="1" applyBorder="1" applyAlignment="1">
      <alignment horizontal="left" vertical="center" wrapText="1"/>
    </xf>
    <xf numFmtId="4" fontId="21" fillId="2" borderId="50" xfId="1" applyNumberFormat="1" applyFont="1" applyFill="1" applyBorder="1" applyAlignment="1">
      <alignment vertical="center" wrapText="1"/>
    </xf>
    <xf numFmtId="4" fontId="21" fillId="7" borderId="50" xfId="1" applyNumberFormat="1" applyFont="1" applyFill="1" applyBorder="1" applyAlignment="1">
      <alignment vertical="center" wrapText="1"/>
    </xf>
    <xf numFmtId="4" fontId="22" fillId="7" borderId="50" xfId="1" applyNumberFormat="1" applyFont="1" applyFill="1" applyBorder="1" applyAlignment="1" applyProtection="1">
      <alignment vertical="center" wrapText="1"/>
      <protection locked="0"/>
    </xf>
    <xf numFmtId="3" fontId="8" fillId="3" borderId="0" xfId="0" applyNumberFormat="1" applyFont="1" applyFill="1" applyProtection="1">
      <protection locked="0"/>
    </xf>
    <xf numFmtId="3" fontId="8" fillId="4" borderId="0" xfId="0" applyNumberFormat="1" applyFont="1" applyFill="1" applyProtection="1">
      <protection locked="0"/>
    </xf>
    <xf numFmtId="3" fontId="8" fillId="4" borderId="50" xfId="0" applyNumberFormat="1" applyFont="1" applyFill="1" applyBorder="1" applyProtection="1">
      <protection locked="0"/>
    </xf>
    <xf numFmtId="3" fontId="16" fillId="4" borderId="50" xfId="0" applyNumberFormat="1" applyFont="1" applyFill="1" applyBorder="1" applyProtection="1">
      <protection locked="0"/>
    </xf>
    <xf numFmtId="0" fontId="2" fillId="4" borderId="0" xfId="0" applyFont="1" applyFill="1" applyProtection="1">
      <protection locked="0"/>
    </xf>
    <xf numFmtId="0" fontId="6" fillId="0" borderId="50" xfId="0" applyFont="1" applyBorder="1" applyAlignment="1">
      <alignment horizontal="center" vertical="center" wrapText="1"/>
    </xf>
    <xf numFmtId="0" fontId="8" fillId="0" borderId="50" xfId="0" applyFont="1" applyBorder="1"/>
    <xf numFmtId="4" fontId="8" fillId="0" borderId="50" xfId="0" applyNumberFormat="1" applyFont="1" applyBorder="1"/>
    <xf numFmtId="4" fontId="16" fillId="0" borderId="50" xfId="0" applyNumberFormat="1" applyFont="1" applyBorder="1"/>
    <xf numFmtId="4" fontId="16" fillId="0" borderId="50" xfId="0" applyNumberFormat="1" applyFont="1" applyBorder="1" applyAlignment="1">
      <alignment horizontal="right"/>
    </xf>
    <xf numFmtId="0" fontId="6" fillId="0" borderId="50" xfId="0" applyFont="1" applyBorder="1"/>
    <xf numFmtId="4" fontId="6" fillId="0" borderId="50" xfId="0" applyNumberFormat="1" applyFont="1" applyBorder="1"/>
    <xf numFmtId="4" fontId="14" fillId="0" borderId="50" xfId="0" applyNumberFormat="1" applyFont="1" applyBorder="1"/>
    <xf numFmtId="3" fontId="10" fillId="0" borderId="6" xfId="0" applyNumberFormat="1" applyFont="1" applyBorder="1" applyProtection="1">
      <protection locked="0"/>
    </xf>
    <xf numFmtId="164" fontId="3" fillId="0" borderId="0" xfId="0" applyNumberFormat="1" applyFont="1" applyProtection="1">
      <protection locked="0"/>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1" xfId="0" applyFont="1" applyBorder="1" applyAlignment="1">
      <alignment horizontal="center" vertical="center" wrapText="1"/>
    </xf>
    <xf numFmtId="0" fontId="2" fillId="0" borderId="6" xfId="0" applyFont="1" applyBorder="1"/>
    <xf numFmtId="0" fontId="8" fillId="0" borderId="6" xfId="0" applyFont="1" applyBorder="1"/>
    <xf numFmtId="0" fontId="8" fillId="0" borderId="6" xfId="0" applyFont="1" applyBorder="1" applyAlignment="1">
      <alignment horizontal="center"/>
    </xf>
    <xf numFmtId="49" fontId="8" fillId="0" borderId="8" xfId="0" applyNumberFormat="1" applyFont="1" applyBorder="1" applyAlignment="1">
      <alignment horizontal="center"/>
    </xf>
    <xf numFmtId="0" fontId="8" fillId="0" borderId="51" xfId="0" applyFont="1" applyBorder="1" applyAlignment="1">
      <alignment horizontal="center"/>
    </xf>
    <xf numFmtId="0" fontId="6" fillId="0" borderId="6" xfId="0" applyFont="1" applyBorder="1"/>
    <xf numFmtId="0" fontId="2" fillId="0" borderId="0" xfId="0" applyFont="1"/>
    <xf numFmtId="3" fontId="8" fillId="0" borderId="8" xfId="0" applyNumberFormat="1" applyFont="1" applyBorder="1"/>
    <xf numFmtId="3" fontId="3" fillId="0" borderId="51" xfId="0" applyNumberFormat="1" applyFont="1" applyBorder="1"/>
    <xf numFmtId="3" fontId="6" fillId="0" borderId="8" xfId="0" applyNumberFormat="1" applyFont="1" applyBorder="1"/>
    <xf numFmtId="3" fontId="6" fillId="0" borderId="51" xfId="0" applyNumberFormat="1" applyFont="1" applyBorder="1"/>
    <xf numFmtId="164" fontId="3" fillId="0" borderId="0" xfId="0" applyNumberFormat="1" applyFont="1"/>
    <xf numFmtId="164" fontId="8" fillId="0" borderId="0" xfId="0" applyNumberFormat="1" applyFont="1"/>
    <xf numFmtId="3" fontId="6" fillId="0" borderId="6" xfId="0" applyNumberFormat="1" applyFont="1" applyBorder="1"/>
    <xf numFmtId="0" fontId="12" fillId="0" borderId="0" xfId="0" quotePrefix="1" applyFont="1" applyAlignment="1">
      <alignment wrapText="1"/>
    </xf>
    <xf numFmtId="0" fontId="12" fillId="0" borderId="0" xfId="0" applyFont="1" applyAlignment="1">
      <alignment wrapText="1"/>
    </xf>
    <xf numFmtId="0" fontId="28" fillId="0" borderId="0" xfId="0" applyFont="1" applyAlignment="1">
      <alignment wrapText="1"/>
    </xf>
    <xf numFmtId="0" fontId="12" fillId="0" borderId="0" xfId="0" quotePrefix="1"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25" fillId="0" borderId="0" xfId="0" applyFont="1" applyAlignment="1">
      <alignment horizontal="center" vertical="top" wrapText="1"/>
    </xf>
    <xf numFmtId="0" fontId="28" fillId="0" borderId="0" xfId="0" applyFont="1" applyAlignment="1">
      <alignment vertical="top" wrapText="1"/>
    </xf>
    <xf numFmtId="0" fontId="21"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1" fillId="0" borderId="45" xfId="0" applyFont="1" applyBorder="1" applyAlignment="1" applyProtection="1">
      <alignment horizontal="center" vertical="center" wrapText="1"/>
      <protection locked="0"/>
    </xf>
    <xf numFmtId="0" fontId="19" fillId="0" borderId="46" xfId="0" applyFont="1" applyBorder="1" applyAlignment="1" applyProtection="1">
      <alignment vertical="center" wrapText="1"/>
      <protection locked="0"/>
    </xf>
    <xf numFmtId="0" fontId="19" fillId="0" borderId="47" xfId="0" applyFont="1" applyBorder="1" applyAlignment="1" applyProtection="1">
      <alignment vertical="center" wrapText="1"/>
      <protection locked="0"/>
    </xf>
    <xf numFmtId="0" fontId="19" fillId="0" borderId="0" xfId="0" applyFont="1" applyAlignment="1" applyProtection="1">
      <alignment wrapText="1"/>
      <protection locked="0"/>
    </xf>
    <xf numFmtId="0" fontId="10" fillId="0" borderId="2"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2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1" fillId="0" borderId="0" xfId="0" applyFont="1" applyAlignment="1" applyProtection="1">
      <alignment vertical="top" wrapText="1"/>
      <protection locked="0"/>
    </xf>
    <xf numFmtId="0" fontId="21" fillId="0" borderId="40"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15" fillId="0" borderId="1" xfId="0" applyFont="1" applyBorder="1" applyAlignment="1" applyProtection="1">
      <alignment horizontal="right"/>
      <protection locked="0"/>
    </xf>
    <xf numFmtId="0" fontId="15" fillId="0" borderId="2" xfId="0" applyFont="1" applyBorder="1" applyAlignment="1" applyProtection="1">
      <alignment horizontal="right"/>
      <protection locked="0"/>
    </xf>
    <xf numFmtId="0" fontId="5" fillId="0" borderId="0" xfId="0" applyFont="1" applyAlignment="1" applyProtection="1">
      <alignment horizontal="center" vertical="top" wrapText="1"/>
      <protection locked="0"/>
    </xf>
    <xf numFmtId="0" fontId="25" fillId="0" borderId="0" xfId="0" applyFont="1" applyAlignment="1" applyProtection="1">
      <alignment horizontal="center" vertical="top"/>
      <protection locked="0"/>
    </xf>
    <xf numFmtId="0" fontId="21" fillId="0" borderId="34" xfId="0" applyFont="1" applyBorder="1" applyAlignment="1" applyProtection="1">
      <alignment horizontal="center" vertical="center" wrapText="1"/>
      <protection locked="0"/>
    </xf>
    <xf numFmtId="0" fontId="19" fillId="0" borderId="35" xfId="0" applyFont="1" applyBorder="1" applyAlignment="1" applyProtection="1">
      <alignment horizontal="center"/>
      <protection locked="0"/>
    </xf>
    <xf numFmtId="0" fontId="19" fillId="0" borderId="36" xfId="0" applyFont="1" applyBorder="1" applyAlignment="1" applyProtection="1">
      <alignment horizontal="center"/>
      <protection locked="0"/>
    </xf>
    <xf numFmtId="0" fontId="21" fillId="0" borderId="37"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21" fillId="0" borderId="40" xfId="0" applyFont="1" applyBorder="1" applyAlignment="1" applyProtection="1">
      <alignment horizontal="center" vertical="center" textRotation="90" wrapText="1"/>
      <protection locked="0"/>
    </xf>
    <xf numFmtId="0" fontId="19" fillId="0" borderId="41" xfId="0" applyFont="1" applyBorder="1" applyAlignment="1" applyProtection="1">
      <alignment horizontal="center" textRotation="90"/>
      <protection locked="0"/>
    </xf>
    <xf numFmtId="0" fontId="19" fillId="0" borderId="42" xfId="0" applyFont="1" applyBorder="1" applyAlignment="1" applyProtection="1">
      <alignment horizontal="center" textRotation="90"/>
      <protection locked="0"/>
    </xf>
    <xf numFmtId="0" fontId="21" fillId="0" borderId="43"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44"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21" fillId="0" borderId="37" xfId="0" applyFont="1" applyBorder="1" applyAlignment="1" applyProtection="1">
      <alignment horizontal="center" vertical="center" textRotation="90" wrapText="1"/>
      <protection locked="0"/>
    </xf>
    <xf numFmtId="0" fontId="21" fillId="0" borderId="38" xfId="0" applyFont="1" applyBorder="1" applyAlignment="1" applyProtection="1">
      <alignment horizontal="center" vertical="center" textRotation="90" wrapText="1"/>
      <protection locked="0"/>
    </xf>
    <xf numFmtId="0" fontId="21" fillId="0" borderId="39" xfId="0" applyFont="1" applyBorder="1" applyAlignment="1" applyProtection="1">
      <alignment horizontal="center" vertical="center" textRotation="90" wrapText="1"/>
      <protection locked="0"/>
    </xf>
    <xf numFmtId="0" fontId="23" fillId="0" borderId="50" xfId="0" applyFont="1" applyBorder="1" applyProtection="1">
      <protection locked="0"/>
    </xf>
    <xf numFmtId="0" fontId="3" fillId="0" borderId="50" xfId="0" applyFont="1" applyBorder="1" applyProtection="1">
      <protection locked="0"/>
    </xf>
    <xf numFmtId="0" fontId="5" fillId="0" borderId="50" xfId="0" applyFont="1" applyBorder="1" applyAlignment="1" applyProtection="1">
      <alignment horizontal="center" vertical="top" wrapText="1"/>
      <protection locked="0"/>
    </xf>
    <xf numFmtId="0" fontId="25" fillId="0" borderId="50" xfId="0" applyFont="1" applyBorder="1" applyAlignment="1" applyProtection="1">
      <alignment horizontal="center" vertical="top"/>
      <protection locked="0"/>
    </xf>
    <xf numFmtId="0" fontId="40" fillId="0" borderId="49" xfId="0" applyFont="1" applyBorder="1" applyAlignment="1" applyProtection="1">
      <alignment horizontal="left" vertical="center"/>
      <protection locked="0"/>
    </xf>
    <xf numFmtId="0" fontId="6" fillId="0" borderId="0" xfId="0" applyFont="1" applyAlignment="1" applyProtection="1">
      <alignment horizontal="center"/>
      <protection locked="0"/>
    </xf>
    <xf numFmtId="0" fontId="4" fillId="0" borderId="0" xfId="0" applyFont="1" applyAlignment="1" applyProtection="1">
      <alignment horizontal="center"/>
      <protection locked="0"/>
    </xf>
    <xf numFmtId="0" fontId="15" fillId="0" borderId="50" xfId="0" applyFont="1" applyBorder="1" applyAlignment="1">
      <alignment horizontal="center" vertical="center"/>
    </xf>
    <xf numFmtId="0" fontId="2" fillId="0" borderId="50" xfId="0" applyFont="1" applyBorder="1" applyAlignment="1">
      <alignment horizontal="center" vertical="center"/>
    </xf>
    <xf numFmtId="0" fontId="6" fillId="0" borderId="50" xfId="0" applyFont="1" applyBorder="1" applyAlignment="1">
      <alignment horizontal="center" vertical="center"/>
    </xf>
    <xf numFmtId="0" fontId="14" fillId="0" borderId="0" xfId="0" applyFont="1" applyAlignment="1">
      <alignment horizontal="center" vertical="center" wrapText="1"/>
    </xf>
    <xf numFmtId="0" fontId="40" fillId="0" borderId="0" xfId="0" applyFont="1" applyAlignment="1" applyProtection="1">
      <alignment horizontal="left" vertical="center"/>
      <protection locked="0"/>
    </xf>
    <xf numFmtId="0" fontId="5" fillId="0" borderId="0" xfId="0" applyFont="1" applyAlignment="1" applyProtection="1">
      <alignment horizontal="center" wrapText="1"/>
      <protection locked="0"/>
    </xf>
    <xf numFmtId="0" fontId="6" fillId="0" borderId="6" xfId="0" applyFont="1" applyBorder="1" applyAlignment="1">
      <alignment horizontal="center" vertical="center" wrapText="1"/>
    </xf>
    <xf numFmtId="0" fontId="38" fillId="0" borderId="0" xfId="0" applyFont="1" applyProtection="1">
      <protection locked="0"/>
    </xf>
    <xf numFmtId="0" fontId="39" fillId="0" borderId="0" xfId="0" applyFont="1" applyAlignment="1" applyProtection="1">
      <alignment wrapText="1"/>
      <protection locked="0"/>
    </xf>
    <xf numFmtId="0" fontId="40" fillId="0" borderId="6" xfId="0" applyFont="1" applyBorder="1" applyAlignment="1" applyProtection="1">
      <alignment vertical="center"/>
      <protection locked="0"/>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19" fillId="0" borderId="38" xfId="0" applyFont="1" applyBorder="1" applyProtection="1">
      <protection locked="0"/>
    </xf>
    <xf numFmtId="4" fontId="22" fillId="0" borderId="0" xfId="0" applyNumberFormat="1" applyFont="1" applyBorder="1" applyProtection="1">
      <protection locked="0"/>
    </xf>
    <xf numFmtId="10" fontId="22" fillId="0" borderId="41" xfId="0" applyNumberFormat="1" applyFont="1" applyBorder="1" applyProtection="1">
      <protection locked="0"/>
    </xf>
    <xf numFmtId="4" fontId="19" fillId="0" borderId="52" xfId="0" applyNumberFormat="1" applyFont="1" applyBorder="1"/>
    <xf numFmtId="4" fontId="19" fillId="0" borderId="53" xfId="0" applyNumberFormat="1" applyFont="1" applyBorder="1"/>
    <xf numFmtId="4" fontId="19" fillId="0" borderId="54" xfId="0" applyNumberFormat="1" applyFont="1" applyBorder="1"/>
    <xf numFmtId="4" fontId="19" fillId="0" borderId="41" xfId="0" applyNumberFormat="1" applyFont="1" applyBorder="1"/>
    <xf numFmtId="4" fontId="21" fillId="0" borderId="46" xfId="0" applyNumberFormat="1" applyFont="1" applyBorder="1"/>
    <xf numFmtId="0" fontId="19" fillId="0" borderId="56" xfId="0" applyFont="1" applyBorder="1" applyProtection="1">
      <protection locked="0"/>
    </xf>
    <xf numFmtId="4" fontId="22" fillId="0" borderId="57" xfId="0" applyNumberFormat="1" applyFont="1" applyBorder="1" applyProtection="1">
      <protection locked="0"/>
    </xf>
    <xf numFmtId="10" fontId="22" fillId="0" borderId="58" xfId="0" applyNumberFormat="1" applyFont="1" applyBorder="1" applyProtection="1">
      <protection locked="0"/>
    </xf>
    <xf numFmtId="4" fontId="19" fillId="0" borderId="59" xfId="0" applyNumberFormat="1" applyFont="1" applyBorder="1"/>
    <xf numFmtId="4" fontId="19" fillId="0" borderId="60" xfId="0" applyNumberFormat="1" applyFont="1" applyBorder="1"/>
    <xf numFmtId="4" fontId="19" fillId="0" borderId="61" xfId="0" applyNumberFormat="1" applyFont="1" applyBorder="1"/>
    <xf numFmtId="4" fontId="19" fillId="0" borderId="58" xfId="0" applyNumberFormat="1" applyFont="1" applyBorder="1"/>
    <xf numFmtId="4" fontId="21" fillId="0" borderId="62" xfId="0" applyNumberFormat="1" applyFont="1" applyBorder="1"/>
    <xf numFmtId="0" fontId="19" fillId="0" borderId="55" xfId="0" applyFont="1" applyBorder="1" applyProtection="1">
      <protection locked="0"/>
    </xf>
    <xf numFmtId="4" fontId="22" fillId="0" borderId="63" xfId="0" applyNumberFormat="1" applyFont="1" applyBorder="1" applyProtection="1">
      <protection locked="0"/>
    </xf>
    <xf numFmtId="10" fontId="22" fillId="0" borderId="64" xfId="0" applyNumberFormat="1" applyFont="1" applyBorder="1" applyProtection="1">
      <protection locked="0"/>
    </xf>
    <xf numFmtId="4" fontId="19" fillId="0" borderId="64" xfId="0" applyNumberFormat="1" applyFont="1" applyBorder="1"/>
    <xf numFmtId="4" fontId="21" fillId="0" borderId="65" xfId="0" applyNumberFormat="1" applyFont="1" applyBorder="1"/>
  </cellXfs>
  <cellStyles count="2">
    <cellStyle name="Normal" xfId="0" builtinId="0"/>
    <cellStyle name="Normal_2000-1 Detail"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nnex\RFP%20Solicitations\Job%20Club%202005-2\2005-2%20Form%20D%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Wage &amp; Benefits"/>
      <sheetName val="2-Detail Wksheet"/>
      <sheetName val="3-Summary"/>
      <sheetName val="4-Service Schedule"/>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K25"/>
  <sheetViews>
    <sheetView showGridLines="0" tabSelected="1" zoomScaleNormal="100" workbookViewId="0">
      <selection sqref="A1:D1"/>
    </sheetView>
  </sheetViews>
  <sheetFormatPr defaultColWidth="8.88671875" defaultRowHeight="12.75" x14ac:dyDescent="0.2"/>
  <cols>
    <col min="1" max="1" width="13.109375" style="3" customWidth="1"/>
    <col min="2" max="2" width="6.88671875" style="3" customWidth="1"/>
    <col min="3" max="3" width="24.44140625" style="3" customWidth="1"/>
    <col min="4" max="4" width="40.88671875" style="3" customWidth="1"/>
    <col min="5" max="16384" width="8.88671875" style="3"/>
  </cols>
  <sheetData>
    <row r="1" spans="1:11" ht="42.6" customHeight="1" x14ac:dyDescent="0.2">
      <c r="A1" s="139" t="s">
        <v>173</v>
      </c>
      <c r="B1" s="139"/>
      <c r="C1" s="139"/>
      <c r="D1" s="139"/>
      <c r="E1" s="1"/>
      <c r="F1" s="1"/>
      <c r="G1" s="1"/>
      <c r="H1" s="1"/>
      <c r="I1" s="1"/>
      <c r="J1" s="1"/>
      <c r="K1" s="1"/>
    </row>
    <row r="2" spans="1:11" ht="42" customHeight="1" x14ac:dyDescent="0.2">
      <c r="A2" s="138" t="s">
        <v>172</v>
      </c>
      <c r="B2" s="138"/>
      <c r="C2" s="138"/>
      <c r="D2" s="138"/>
    </row>
    <row r="3" spans="1:11" ht="26.25" customHeight="1" x14ac:dyDescent="0.2">
      <c r="A3" s="5" t="s">
        <v>85</v>
      </c>
      <c r="B3" s="6" t="s">
        <v>86</v>
      </c>
      <c r="C3" s="5" t="s">
        <v>87</v>
      </c>
      <c r="D3" s="5" t="s">
        <v>88</v>
      </c>
    </row>
    <row r="4" spans="1:11" ht="6.75" customHeight="1" x14ac:dyDescent="0.2">
      <c r="A4" s="7"/>
      <c r="B4" s="7"/>
      <c r="C4" s="7"/>
      <c r="D4" s="7"/>
    </row>
    <row r="5" spans="1:11" s="21" customFormat="1" ht="18" customHeight="1" x14ac:dyDescent="0.2">
      <c r="A5" s="8" t="s">
        <v>123</v>
      </c>
      <c r="B5" s="9" t="s">
        <v>89</v>
      </c>
      <c r="C5" s="12" t="s">
        <v>90</v>
      </c>
      <c r="D5" s="20" t="s">
        <v>105</v>
      </c>
    </row>
    <row r="6" spans="1:11" ht="62.45" customHeight="1" x14ac:dyDescent="0.2">
      <c r="A6" s="13" t="s">
        <v>165</v>
      </c>
      <c r="B6" s="9" t="s">
        <v>91</v>
      </c>
      <c r="C6" s="10" t="s">
        <v>166</v>
      </c>
      <c r="D6" s="11" t="s">
        <v>147</v>
      </c>
    </row>
    <row r="7" spans="1:11" ht="32.25" customHeight="1" x14ac:dyDescent="0.2">
      <c r="A7" s="8" t="s">
        <v>124</v>
      </c>
      <c r="B7" s="9" t="s">
        <v>92</v>
      </c>
      <c r="C7" s="12" t="s">
        <v>93</v>
      </c>
      <c r="D7" s="11" t="s">
        <v>106</v>
      </c>
    </row>
    <row r="8" spans="1:11" ht="32.25" customHeight="1" x14ac:dyDescent="0.2">
      <c r="A8" s="8" t="s">
        <v>125</v>
      </c>
      <c r="B8" s="9" t="s">
        <v>94</v>
      </c>
      <c r="C8" s="12" t="s">
        <v>95</v>
      </c>
      <c r="D8" s="11" t="s">
        <v>96</v>
      </c>
    </row>
    <row r="9" spans="1:11" ht="32.25" customHeight="1" x14ac:dyDescent="0.2">
      <c r="A9" s="8" t="s">
        <v>126</v>
      </c>
      <c r="B9" s="9" t="s">
        <v>97</v>
      </c>
      <c r="C9" s="10" t="s">
        <v>102</v>
      </c>
      <c r="D9" s="11" t="s">
        <v>98</v>
      </c>
    </row>
    <row r="10" spans="1:11" ht="22.9" customHeight="1" x14ac:dyDescent="0.2">
      <c r="A10" s="8" t="s">
        <v>127</v>
      </c>
      <c r="B10" s="9" t="s">
        <v>99</v>
      </c>
      <c r="C10" s="10" t="s">
        <v>100</v>
      </c>
      <c r="D10" s="11" t="s">
        <v>152</v>
      </c>
    </row>
    <row r="11" spans="1:11" ht="9" customHeight="1" x14ac:dyDescent="0.2">
      <c r="A11" s="4"/>
      <c r="B11" s="4"/>
      <c r="C11" s="4"/>
      <c r="D11" s="4"/>
    </row>
    <row r="12" spans="1:11" s="19" customFormat="1" ht="32.450000000000003" customHeight="1" x14ac:dyDescent="0.2">
      <c r="A12" s="138" t="s">
        <v>107</v>
      </c>
      <c r="B12" s="138"/>
      <c r="C12" s="138"/>
      <c r="D12" s="138"/>
    </row>
    <row r="13" spans="1:11" s="19" customFormat="1" ht="15" customHeight="1" x14ac:dyDescent="0.2">
      <c r="A13" s="140" t="s">
        <v>101</v>
      </c>
      <c r="B13" s="140"/>
      <c r="C13" s="140"/>
      <c r="D13" s="140"/>
    </row>
    <row r="14" spans="1:11" s="19" customFormat="1" ht="15" customHeight="1" x14ac:dyDescent="0.2">
      <c r="A14" s="138" t="s">
        <v>108</v>
      </c>
      <c r="B14" s="138"/>
      <c r="C14" s="138"/>
      <c r="D14" s="138"/>
    </row>
    <row r="15" spans="1:11" s="19" customFormat="1" ht="33.75" customHeight="1" x14ac:dyDescent="0.2">
      <c r="A15" s="138" t="s">
        <v>128</v>
      </c>
      <c r="B15" s="138"/>
      <c r="C15" s="138"/>
      <c r="D15" s="138"/>
    </row>
    <row r="16" spans="1:11" s="19" customFormat="1" ht="75" customHeight="1" x14ac:dyDescent="0.2">
      <c r="A16" s="138" t="s">
        <v>171</v>
      </c>
      <c r="B16" s="138"/>
      <c r="C16" s="138"/>
      <c r="D16" s="138"/>
    </row>
    <row r="17" spans="1:4" s="19" customFormat="1" ht="15" customHeight="1" x14ac:dyDescent="0.2">
      <c r="A17" s="138" t="s">
        <v>129</v>
      </c>
      <c r="B17" s="138"/>
      <c r="C17" s="138"/>
      <c r="D17" s="138"/>
    </row>
    <row r="18" spans="1:4" s="19" customFormat="1" ht="15" customHeight="1" x14ac:dyDescent="0.2">
      <c r="A18" s="136" t="s">
        <v>130</v>
      </c>
      <c r="B18" s="136"/>
      <c r="C18" s="136"/>
      <c r="D18" s="136"/>
    </row>
    <row r="19" spans="1:4" s="19" customFormat="1" ht="24.75" customHeight="1" x14ac:dyDescent="0.2">
      <c r="A19" s="136" t="s">
        <v>131</v>
      </c>
      <c r="B19" s="136"/>
      <c r="C19" s="136"/>
      <c r="D19" s="136"/>
    </row>
    <row r="20" spans="1:4" s="19" customFormat="1" ht="21" customHeight="1" x14ac:dyDescent="0.2">
      <c r="A20" s="136" t="s">
        <v>146</v>
      </c>
      <c r="B20" s="136"/>
      <c r="C20" s="136"/>
      <c r="D20" s="136"/>
    </row>
    <row r="21" spans="1:4" s="19" customFormat="1" ht="12.75" customHeight="1" x14ac:dyDescent="0.2">
      <c r="A21" s="137" t="s">
        <v>103</v>
      </c>
      <c r="B21" s="137"/>
      <c r="C21" s="137"/>
      <c r="D21" s="137"/>
    </row>
    <row r="22" spans="1:4" s="19" customFormat="1" ht="17.25" customHeight="1" x14ac:dyDescent="0.2">
      <c r="A22" s="135" t="s">
        <v>132</v>
      </c>
      <c r="B22" s="135"/>
      <c r="C22" s="135"/>
      <c r="D22" s="135"/>
    </row>
    <row r="23" spans="1:4" s="19" customFormat="1" ht="24" customHeight="1" x14ac:dyDescent="0.2">
      <c r="A23" s="133" t="s">
        <v>133</v>
      </c>
      <c r="B23" s="134"/>
      <c r="C23" s="134"/>
      <c r="D23" s="134"/>
    </row>
    <row r="24" spans="1:4" s="19" customFormat="1" ht="25.5" customHeight="1" x14ac:dyDescent="0.2">
      <c r="A24" s="133" t="s">
        <v>134</v>
      </c>
      <c r="B24" s="134"/>
      <c r="C24" s="134"/>
      <c r="D24" s="134"/>
    </row>
    <row r="25" spans="1:4" s="19" customFormat="1" x14ac:dyDescent="0.2">
      <c r="A25" s="133" t="s">
        <v>184</v>
      </c>
      <c r="B25" s="134"/>
      <c r="C25" s="134"/>
      <c r="D25" s="134"/>
    </row>
  </sheetData>
  <mergeCells count="16">
    <mergeCell ref="A16:D16"/>
    <mergeCell ref="A17:D17"/>
    <mergeCell ref="A18:D18"/>
    <mergeCell ref="A19:D19"/>
    <mergeCell ref="A1:D1"/>
    <mergeCell ref="A12:D12"/>
    <mergeCell ref="A14:D14"/>
    <mergeCell ref="A15:D15"/>
    <mergeCell ref="A2:D2"/>
    <mergeCell ref="A13:D13"/>
    <mergeCell ref="A23:D23"/>
    <mergeCell ref="A24:D24"/>
    <mergeCell ref="A25:D25"/>
    <mergeCell ref="A22:D22"/>
    <mergeCell ref="A20:D20"/>
    <mergeCell ref="A21:D21"/>
  </mergeCells>
  <phoneticPr fontId="0" type="noConversion"/>
  <printOptions horizontalCentered="1"/>
  <pageMargins left="0.25" right="0.25" top="0.75" bottom="0.75" header="0.3" footer="0.3"/>
  <pageSetup scale="96" orientation="portrait" r:id="rId1"/>
  <headerFooter alignWithMargins="0">
    <oddFooter>&amp;L&amp;8&amp;F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P35"/>
  <sheetViews>
    <sheetView showOutlineSymbols="0" view="pageLayout" zoomScaleNormal="100" zoomScaleSheetLayoutView="55" workbookViewId="0">
      <selection sqref="A1:M1"/>
    </sheetView>
  </sheetViews>
  <sheetFormatPr defaultColWidth="9.6640625" defaultRowHeight="15.75" x14ac:dyDescent="0.25"/>
  <cols>
    <col min="1" max="1" width="23.44140625" style="29" customWidth="1"/>
    <col min="2" max="2" width="4.6640625" style="29" customWidth="1"/>
    <col min="3" max="3" width="6.5546875" style="29" customWidth="1"/>
    <col min="4" max="4" width="5.33203125" style="29" customWidth="1"/>
    <col min="5" max="13" width="8.33203125" style="29" customWidth="1"/>
    <col min="14" max="16384" width="9.6640625" style="29"/>
  </cols>
  <sheetData>
    <row r="1" spans="1:16" ht="54.75" customHeight="1" x14ac:dyDescent="0.25">
      <c r="A1" s="157" t="s">
        <v>179</v>
      </c>
      <c r="B1" s="157"/>
      <c r="C1" s="158"/>
      <c r="D1" s="158"/>
      <c r="E1" s="158"/>
      <c r="F1" s="158"/>
      <c r="G1" s="158"/>
      <c r="H1" s="158"/>
      <c r="I1" s="158"/>
      <c r="J1" s="158"/>
      <c r="K1" s="158"/>
      <c r="L1" s="158"/>
      <c r="M1" s="158"/>
      <c r="N1" s="40"/>
      <c r="O1" s="40"/>
      <c r="P1" s="40"/>
    </row>
    <row r="2" spans="1:16" ht="21.95" customHeight="1" x14ac:dyDescent="0.25">
      <c r="A2" s="171" t="s">
        <v>110</v>
      </c>
      <c r="B2" s="171"/>
      <c r="C2" s="171"/>
      <c r="D2" s="171"/>
      <c r="E2" s="171"/>
      <c r="F2" s="171"/>
      <c r="G2" s="171"/>
      <c r="H2" s="171"/>
      <c r="I2" s="171"/>
      <c r="J2" s="171"/>
      <c r="K2" s="171"/>
      <c r="L2" s="171"/>
      <c r="M2" s="171"/>
    </row>
    <row r="3" spans="1:16" ht="29.25" customHeight="1" x14ac:dyDescent="0.25">
      <c r="A3" s="155" t="s">
        <v>109</v>
      </c>
      <c r="B3" s="156"/>
      <c r="C3" s="147"/>
      <c r="D3" s="147"/>
      <c r="E3" s="147"/>
      <c r="F3" s="147"/>
      <c r="G3" s="147"/>
      <c r="H3" s="147"/>
      <c r="I3" s="147"/>
      <c r="J3" s="147"/>
      <c r="K3" s="147"/>
      <c r="L3" s="147"/>
      <c r="M3" s="148"/>
    </row>
    <row r="4" spans="1:16" ht="7.5" customHeight="1" x14ac:dyDescent="0.25">
      <c r="A4" s="2"/>
      <c r="B4" s="2"/>
      <c r="C4" s="41"/>
      <c r="D4" s="41"/>
      <c r="E4" s="41"/>
      <c r="F4" s="41"/>
      <c r="G4" s="41"/>
      <c r="H4" s="41"/>
      <c r="I4" s="41"/>
      <c r="J4" s="41"/>
      <c r="K4" s="41"/>
      <c r="L4" s="42"/>
      <c r="M4" s="43"/>
    </row>
    <row r="5" spans="1:16" x14ac:dyDescent="0.25">
      <c r="A5" s="162" t="s">
        <v>111</v>
      </c>
      <c r="B5" s="172" t="s">
        <v>122</v>
      </c>
      <c r="C5" s="159" t="s">
        <v>63</v>
      </c>
      <c r="D5" s="165" t="s">
        <v>121</v>
      </c>
      <c r="E5" s="168" t="s">
        <v>80</v>
      </c>
      <c r="F5" s="169"/>
      <c r="G5" s="169"/>
      <c r="H5" s="169"/>
      <c r="I5" s="169"/>
      <c r="J5" s="169"/>
      <c r="K5" s="169"/>
      <c r="L5" s="170"/>
      <c r="M5" s="143" t="s">
        <v>23</v>
      </c>
    </row>
    <row r="6" spans="1:16" ht="25.5" customHeight="1" x14ac:dyDescent="0.25">
      <c r="A6" s="163"/>
      <c r="B6" s="173"/>
      <c r="C6" s="160"/>
      <c r="D6" s="166"/>
      <c r="E6" s="22" t="s">
        <v>67</v>
      </c>
      <c r="F6" s="15" t="s">
        <v>68</v>
      </c>
      <c r="G6" s="15" t="s">
        <v>65</v>
      </c>
      <c r="H6" s="15" t="s">
        <v>66</v>
      </c>
      <c r="I6" s="16"/>
      <c r="J6" s="16"/>
      <c r="K6" s="17"/>
      <c r="L6" s="153" t="s">
        <v>64</v>
      </c>
      <c r="M6" s="144"/>
    </row>
    <row r="7" spans="1:16" ht="25.5" customHeight="1" x14ac:dyDescent="0.25">
      <c r="A7" s="164"/>
      <c r="B7" s="174"/>
      <c r="C7" s="161"/>
      <c r="D7" s="167"/>
      <c r="E7" s="36">
        <v>0</v>
      </c>
      <c r="F7" s="37">
        <v>0</v>
      </c>
      <c r="G7" s="37">
        <v>0</v>
      </c>
      <c r="H7" s="37">
        <v>0</v>
      </c>
      <c r="I7" s="37">
        <v>0</v>
      </c>
      <c r="J7" s="37">
        <v>0</v>
      </c>
      <c r="K7" s="38">
        <v>0</v>
      </c>
      <c r="L7" s="154"/>
      <c r="M7" s="145"/>
    </row>
    <row r="8" spans="1:16" x14ac:dyDescent="0.25">
      <c r="A8" s="44"/>
      <c r="B8" s="44"/>
      <c r="C8" s="45">
        <v>0</v>
      </c>
      <c r="D8" s="46">
        <v>0</v>
      </c>
      <c r="E8" s="57">
        <f>ROUND(C8*$E$7,2)</f>
        <v>0</v>
      </c>
      <c r="F8" s="58">
        <f>ROUND(C8*F$7,2)</f>
        <v>0</v>
      </c>
      <c r="G8" s="58">
        <f>ROUND(C8*$G$7,2)</f>
        <v>0</v>
      </c>
      <c r="H8" s="58">
        <f>ROUND(C8*$H$7,2)</f>
        <v>0</v>
      </c>
      <c r="I8" s="58">
        <f>ROUND(C8*$I$7,2)</f>
        <v>0</v>
      </c>
      <c r="J8" s="58">
        <f>ROUND(C8*$J$7,2)</f>
        <v>0</v>
      </c>
      <c r="K8" s="59">
        <f>ROUND(C8*$K$7,2)</f>
        <v>0</v>
      </c>
      <c r="L8" s="60">
        <f>SUM(E8:K8)</f>
        <v>0</v>
      </c>
      <c r="M8" s="61">
        <f>SUM(C8+L8)</f>
        <v>0</v>
      </c>
    </row>
    <row r="9" spans="1:16" x14ac:dyDescent="0.25">
      <c r="A9" s="51"/>
      <c r="B9" s="51"/>
      <c r="C9" s="52">
        <v>0</v>
      </c>
      <c r="D9" s="53">
        <v>0</v>
      </c>
      <c r="E9" s="57">
        <f t="shared" ref="E9:E18" si="0">ROUND(C9*$E$7,2)</f>
        <v>0</v>
      </c>
      <c r="F9" s="58">
        <f t="shared" ref="F9:F18" si="1">ROUND(C9*F$7,2)</f>
        <v>0</v>
      </c>
      <c r="G9" s="58">
        <f t="shared" ref="G9:G18" si="2">ROUND(C9*$G$7,2)</f>
        <v>0</v>
      </c>
      <c r="H9" s="58">
        <f t="shared" ref="H9:H18" si="3">ROUND(C9*$H$7,2)</f>
        <v>0</v>
      </c>
      <c r="I9" s="58">
        <f t="shared" ref="I9:I18" si="4">ROUND(C9*$I$7,2)</f>
        <v>0</v>
      </c>
      <c r="J9" s="58">
        <f t="shared" ref="J9:J18" si="5">ROUND(C9*$J$7,2)</f>
        <v>0</v>
      </c>
      <c r="K9" s="59">
        <f t="shared" ref="K9:K18" si="6">ROUND(C9*$K$7,2)</f>
        <v>0</v>
      </c>
      <c r="L9" s="62">
        <f t="shared" ref="L9:L18" si="7">SUM(E9:K9)</f>
        <v>0</v>
      </c>
      <c r="M9" s="63">
        <f t="shared" ref="M9:M18" si="8">SUM(C9+L9)</f>
        <v>0</v>
      </c>
    </row>
    <row r="10" spans="1:16" x14ac:dyDescent="0.25">
      <c r="A10" s="51"/>
      <c r="B10" s="51"/>
      <c r="C10" s="52">
        <v>0</v>
      </c>
      <c r="D10" s="53">
        <v>0</v>
      </c>
      <c r="E10" s="57">
        <f t="shared" si="0"/>
        <v>0</v>
      </c>
      <c r="F10" s="58">
        <f t="shared" si="1"/>
        <v>0</v>
      </c>
      <c r="G10" s="58">
        <f t="shared" si="2"/>
        <v>0</v>
      </c>
      <c r="H10" s="58">
        <f t="shared" si="3"/>
        <v>0</v>
      </c>
      <c r="I10" s="58">
        <f t="shared" si="4"/>
        <v>0</v>
      </c>
      <c r="J10" s="58">
        <f t="shared" si="5"/>
        <v>0</v>
      </c>
      <c r="K10" s="59">
        <f t="shared" si="6"/>
        <v>0</v>
      </c>
      <c r="L10" s="62">
        <f t="shared" si="7"/>
        <v>0</v>
      </c>
      <c r="M10" s="63">
        <f t="shared" si="8"/>
        <v>0</v>
      </c>
    </row>
    <row r="11" spans="1:16" x14ac:dyDescent="0.25">
      <c r="A11" s="51"/>
      <c r="B11" s="51"/>
      <c r="C11" s="52">
        <v>0</v>
      </c>
      <c r="D11" s="53">
        <v>0</v>
      </c>
      <c r="E11" s="57">
        <f t="shared" si="0"/>
        <v>0</v>
      </c>
      <c r="F11" s="58">
        <f t="shared" si="1"/>
        <v>0</v>
      </c>
      <c r="G11" s="58">
        <f t="shared" si="2"/>
        <v>0</v>
      </c>
      <c r="H11" s="58">
        <f t="shared" si="3"/>
        <v>0</v>
      </c>
      <c r="I11" s="58">
        <f t="shared" si="4"/>
        <v>0</v>
      </c>
      <c r="J11" s="58">
        <f t="shared" si="5"/>
        <v>0</v>
      </c>
      <c r="K11" s="59">
        <f t="shared" si="6"/>
        <v>0</v>
      </c>
      <c r="L11" s="62">
        <f t="shared" si="7"/>
        <v>0</v>
      </c>
      <c r="M11" s="63">
        <f t="shared" si="8"/>
        <v>0</v>
      </c>
    </row>
    <row r="12" spans="1:16" x14ac:dyDescent="0.25">
      <c r="A12" s="51"/>
      <c r="B12" s="51"/>
      <c r="C12" s="52">
        <v>0</v>
      </c>
      <c r="D12" s="53">
        <v>0</v>
      </c>
      <c r="E12" s="57">
        <f t="shared" si="0"/>
        <v>0</v>
      </c>
      <c r="F12" s="58">
        <f t="shared" si="1"/>
        <v>0</v>
      </c>
      <c r="G12" s="58">
        <f t="shared" si="2"/>
        <v>0</v>
      </c>
      <c r="H12" s="58">
        <f t="shared" si="3"/>
        <v>0</v>
      </c>
      <c r="I12" s="58">
        <f t="shared" si="4"/>
        <v>0</v>
      </c>
      <c r="J12" s="58">
        <f t="shared" si="5"/>
        <v>0</v>
      </c>
      <c r="K12" s="59">
        <f t="shared" si="6"/>
        <v>0</v>
      </c>
      <c r="L12" s="62">
        <f t="shared" si="7"/>
        <v>0</v>
      </c>
      <c r="M12" s="63">
        <f t="shared" si="8"/>
        <v>0</v>
      </c>
    </row>
    <row r="13" spans="1:16" x14ac:dyDescent="0.25">
      <c r="A13" s="51"/>
      <c r="B13" s="51"/>
      <c r="C13" s="52">
        <v>0</v>
      </c>
      <c r="D13" s="53">
        <v>0</v>
      </c>
      <c r="E13" s="57">
        <f t="shared" si="0"/>
        <v>0</v>
      </c>
      <c r="F13" s="58">
        <f t="shared" si="1"/>
        <v>0</v>
      </c>
      <c r="G13" s="58">
        <f t="shared" si="2"/>
        <v>0</v>
      </c>
      <c r="H13" s="58">
        <f t="shared" si="3"/>
        <v>0</v>
      </c>
      <c r="I13" s="58">
        <f t="shared" si="4"/>
        <v>0</v>
      </c>
      <c r="J13" s="58">
        <f t="shared" si="5"/>
        <v>0</v>
      </c>
      <c r="K13" s="59">
        <f t="shared" si="6"/>
        <v>0</v>
      </c>
      <c r="L13" s="62">
        <f t="shared" si="7"/>
        <v>0</v>
      </c>
      <c r="M13" s="63">
        <f t="shared" si="8"/>
        <v>0</v>
      </c>
    </row>
    <row r="14" spans="1:16" x14ac:dyDescent="0.25">
      <c r="A14" s="51"/>
      <c r="B14" s="51"/>
      <c r="C14" s="52">
        <v>0</v>
      </c>
      <c r="D14" s="53">
        <v>0</v>
      </c>
      <c r="E14" s="57">
        <f t="shared" si="0"/>
        <v>0</v>
      </c>
      <c r="F14" s="58">
        <f t="shared" si="1"/>
        <v>0</v>
      </c>
      <c r="G14" s="58">
        <f t="shared" si="2"/>
        <v>0</v>
      </c>
      <c r="H14" s="58">
        <f t="shared" si="3"/>
        <v>0</v>
      </c>
      <c r="I14" s="58">
        <f t="shared" si="4"/>
        <v>0</v>
      </c>
      <c r="J14" s="58">
        <f t="shared" si="5"/>
        <v>0</v>
      </c>
      <c r="K14" s="59">
        <f t="shared" si="6"/>
        <v>0</v>
      </c>
      <c r="L14" s="62">
        <f t="shared" si="7"/>
        <v>0</v>
      </c>
      <c r="M14" s="63">
        <f t="shared" si="8"/>
        <v>0</v>
      </c>
    </row>
    <row r="15" spans="1:16" x14ac:dyDescent="0.25">
      <c r="A15" s="51"/>
      <c r="B15" s="51"/>
      <c r="C15" s="52">
        <v>0</v>
      </c>
      <c r="D15" s="53">
        <v>0</v>
      </c>
      <c r="E15" s="57">
        <f t="shared" si="0"/>
        <v>0</v>
      </c>
      <c r="F15" s="58">
        <f t="shared" si="1"/>
        <v>0</v>
      </c>
      <c r="G15" s="58">
        <f t="shared" si="2"/>
        <v>0</v>
      </c>
      <c r="H15" s="58">
        <f t="shared" si="3"/>
        <v>0</v>
      </c>
      <c r="I15" s="58">
        <f t="shared" si="4"/>
        <v>0</v>
      </c>
      <c r="J15" s="58">
        <f t="shared" si="5"/>
        <v>0</v>
      </c>
      <c r="K15" s="59">
        <f t="shared" si="6"/>
        <v>0</v>
      </c>
      <c r="L15" s="62">
        <f t="shared" si="7"/>
        <v>0</v>
      </c>
      <c r="M15" s="63">
        <f t="shared" si="8"/>
        <v>0</v>
      </c>
    </row>
    <row r="16" spans="1:16" x14ac:dyDescent="0.25">
      <c r="A16" s="51"/>
      <c r="B16" s="51"/>
      <c r="C16" s="52">
        <v>0</v>
      </c>
      <c r="D16" s="53">
        <v>0</v>
      </c>
      <c r="E16" s="57">
        <f t="shared" si="0"/>
        <v>0</v>
      </c>
      <c r="F16" s="58">
        <f t="shared" si="1"/>
        <v>0</v>
      </c>
      <c r="G16" s="58">
        <f t="shared" si="2"/>
        <v>0</v>
      </c>
      <c r="H16" s="58">
        <f t="shared" si="3"/>
        <v>0</v>
      </c>
      <c r="I16" s="58">
        <f t="shared" si="4"/>
        <v>0</v>
      </c>
      <c r="J16" s="58">
        <f t="shared" si="5"/>
        <v>0</v>
      </c>
      <c r="K16" s="59">
        <f t="shared" si="6"/>
        <v>0</v>
      </c>
      <c r="L16" s="62">
        <f t="shared" si="7"/>
        <v>0</v>
      </c>
      <c r="M16" s="63">
        <f t="shared" si="8"/>
        <v>0</v>
      </c>
    </row>
    <row r="17" spans="1:13" x14ac:dyDescent="0.25">
      <c r="A17" s="51"/>
      <c r="B17" s="51"/>
      <c r="C17" s="52">
        <v>0</v>
      </c>
      <c r="D17" s="53">
        <v>0</v>
      </c>
      <c r="E17" s="57">
        <f t="shared" si="0"/>
        <v>0</v>
      </c>
      <c r="F17" s="58">
        <f t="shared" si="1"/>
        <v>0</v>
      </c>
      <c r="G17" s="58">
        <f t="shared" si="2"/>
        <v>0</v>
      </c>
      <c r="H17" s="58">
        <f t="shared" si="3"/>
        <v>0</v>
      </c>
      <c r="I17" s="58">
        <f t="shared" si="4"/>
        <v>0</v>
      </c>
      <c r="J17" s="58">
        <f t="shared" si="5"/>
        <v>0</v>
      </c>
      <c r="K17" s="59">
        <f t="shared" si="6"/>
        <v>0</v>
      </c>
      <c r="L17" s="62">
        <f t="shared" si="7"/>
        <v>0</v>
      </c>
      <c r="M17" s="63">
        <f t="shared" si="8"/>
        <v>0</v>
      </c>
    </row>
    <row r="18" spans="1:13" x14ac:dyDescent="0.25">
      <c r="A18" s="54"/>
      <c r="B18" s="54"/>
      <c r="C18" s="55">
        <v>0</v>
      </c>
      <c r="D18" s="56">
        <v>0</v>
      </c>
      <c r="E18" s="57">
        <f t="shared" si="0"/>
        <v>0</v>
      </c>
      <c r="F18" s="58">
        <f t="shared" si="1"/>
        <v>0</v>
      </c>
      <c r="G18" s="58">
        <f t="shared" si="2"/>
        <v>0</v>
      </c>
      <c r="H18" s="58">
        <f t="shared" si="3"/>
        <v>0</v>
      </c>
      <c r="I18" s="58">
        <f t="shared" si="4"/>
        <v>0</v>
      </c>
      <c r="J18" s="58">
        <f t="shared" si="5"/>
        <v>0</v>
      </c>
      <c r="K18" s="59">
        <f t="shared" si="6"/>
        <v>0</v>
      </c>
      <c r="L18" s="64">
        <f t="shared" si="7"/>
        <v>0</v>
      </c>
      <c r="M18" s="65">
        <f t="shared" si="8"/>
        <v>0</v>
      </c>
    </row>
    <row r="19" spans="1:13" x14ac:dyDescent="0.25">
      <c r="A19" s="211"/>
      <c r="B19" s="211"/>
      <c r="C19" s="204">
        <v>0</v>
      </c>
      <c r="D19" s="205">
        <v>0</v>
      </c>
      <c r="E19" s="57">
        <f t="shared" ref="E19:E28" si="9">ROUND(C19*$E$7,2)</f>
        <v>0</v>
      </c>
      <c r="F19" s="58">
        <f t="shared" ref="F19:F28" si="10">ROUND(C19*F$7,2)</f>
        <v>0</v>
      </c>
      <c r="G19" s="58">
        <f t="shared" ref="G19:G28" si="11">ROUND(C19*$G$7,2)</f>
        <v>0</v>
      </c>
      <c r="H19" s="58">
        <f t="shared" ref="H19:H28" si="12">ROUND(C19*$H$7,2)</f>
        <v>0</v>
      </c>
      <c r="I19" s="58">
        <f t="shared" ref="I19:I28" si="13">ROUND(C19*$I$7,2)</f>
        <v>0</v>
      </c>
      <c r="J19" s="58">
        <f t="shared" ref="J19:J28" si="14">ROUND(C19*$J$7,2)</f>
        <v>0</v>
      </c>
      <c r="K19" s="59">
        <f t="shared" ref="K19:K28" si="15">ROUND(C19*$K$7,2)</f>
        <v>0</v>
      </c>
      <c r="L19" s="64">
        <f t="shared" ref="L19:L28" si="16">SUM(E19:K19)</f>
        <v>0</v>
      </c>
      <c r="M19" s="65">
        <f t="shared" ref="M19:M28" si="17">SUM(C19+L19)</f>
        <v>0</v>
      </c>
    </row>
    <row r="20" spans="1:13" x14ac:dyDescent="0.25">
      <c r="A20" s="211"/>
      <c r="B20" s="211"/>
      <c r="C20" s="212">
        <v>0</v>
      </c>
      <c r="D20" s="213">
        <v>0</v>
      </c>
      <c r="E20" s="57">
        <f t="shared" si="9"/>
        <v>0</v>
      </c>
      <c r="F20" s="58">
        <f t="shared" si="10"/>
        <v>0</v>
      </c>
      <c r="G20" s="58">
        <f t="shared" si="11"/>
        <v>0</v>
      </c>
      <c r="H20" s="58">
        <f t="shared" si="12"/>
        <v>0</v>
      </c>
      <c r="I20" s="58">
        <f t="shared" si="13"/>
        <v>0</v>
      </c>
      <c r="J20" s="58">
        <f t="shared" si="14"/>
        <v>0</v>
      </c>
      <c r="K20" s="59">
        <f t="shared" si="15"/>
        <v>0</v>
      </c>
      <c r="L20" s="64">
        <f t="shared" si="16"/>
        <v>0</v>
      </c>
      <c r="M20" s="65">
        <f t="shared" si="17"/>
        <v>0</v>
      </c>
    </row>
    <row r="21" spans="1:13" x14ac:dyDescent="0.25">
      <c r="A21" s="211"/>
      <c r="B21" s="211"/>
      <c r="C21" s="212">
        <v>0</v>
      </c>
      <c r="D21" s="213">
        <v>0</v>
      </c>
      <c r="E21" s="57">
        <f t="shared" si="9"/>
        <v>0</v>
      </c>
      <c r="F21" s="58">
        <f t="shared" si="10"/>
        <v>0</v>
      </c>
      <c r="G21" s="58">
        <f t="shared" si="11"/>
        <v>0</v>
      </c>
      <c r="H21" s="58">
        <f t="shared" si="12"/>
        <v>0</v>
      </c>
      <c r="I21" s="58">
        <f t="shared" si="13"/>
        <v>0</v>
      </c>
      <c r="J21" s="58">
        <f t="shared" si="14"/>
        <v>0</v>
      </c>
      <c r="K21" s="59">
        <f t="shared" si="15"/>
        <v>0</v>
      </c>
      <c r="L21" s="64">
        <f t="shared" si="16"/>
        <v>0</v>
      </c>
      <c r="M21" s="65">
        <f t="shared" si="17"/>
        <v>0</v>
      </c>
    </row>
    <row r="22" spans="1:13" x14ac:dyDescent="0.25">
      <c r="A22" s="211"/>
      <c r="B22" s="211"/>
      <c r="C22" s="212">
        <v>0</v>
      </c>
      <c r="D22" s="213">
        <v>0</v>
      </c>
      <c r="E22" s="57">
        <f t="shared" si="9"/>
        <v>0</v>
      </c>
      <c r="F22" s="58">
        <f t="shared" si="10"/>
        <v>0</v>
      </c>
      <c r="G22" s="58">
        <f t="shared" si="11"/>
        <v>0</v>
      </c>
      <c r="H22" s="58">
        <f t="shared" si="12"/>
        <v>0</v>
      </c>
      <c r="I22" s="58">
        <f t="shared" si="13"/>
        <v>0</v>
      </c>
      <c r="J22" s="58">
        <f t="shared" si="14"/>
        <v>0</v>
      </c>
      <c r="K22" s="59">
        <f t="shared" si="15"/>
        <v>0</v>
      </c>
      <c r="L22" s="64">
        <f t="shared" si="16"/>
        <v>0</v>
      </c>
      <c r="M22" s="65">
        <f t="shared" si="17"/>
        <v>0</v>
      </c>
    </row>
    <row r="23" spans="1:13" x14ac:dyDescent="0.25">
      <c r="A23" s="211"/>
      <c r="B23" s="211"/>
      <c r="C23" s="212">
        <v>0</v>
      </c>
      <c r="D23" s="213">
        <v>0</v>
      </c>
      <c r="E23" s="57">
        <f t="shared" si="9"/>
        <v>0</v>
      </c>
      <c r="F23" s="58">
        <f t="shared" si="10"/>
        <v>0</v>
      </c>
      <c r="G23" s="58">
        <f t="shared" si="11"/>
        <v>0</v>
      </c>
      <c r="H23" s="58">
        <f t="shared" si="12"/>
        <v>0</v>
      </c>
      <c r="I23" s="58">
        <f t="shared" si="13"/>
        <v>0</v>
      </c>
      <c r="J23" s="58">
        <f t="shared" si="14"/>
        <v>0</v>
      </c>
      <c r="K23" s="59">
        <f t="shared" si="15"/>
        <v>0</v>
      </c>
      <c r="L23" s="64">
        <f t="shared" si="16"/>
        <v>0</v>
      </c>
      <c r="M23" s="65">
        <f t="shared" si="17"/>
        <v>0</v>
      </c>
    </row>
    <row r="24" spans="1:13" x14ac:dyDescent="0.25">
      <c r="A24" s="211"/>
      <c r="B24" s="211"/>
      <c r="C24" s="212">
        <v>0</v>
      </c>
      <c r="D24" s="213">
        <v>0</v>
      </c>
      <c r="E24" s="57">
        <f t="shared" si="9"/>
        <v>0</v>
      </c>
      <c r="F24" s="58">
        <f t="shared" si="10"/>
        <v>0</v>
      </c>
      <c r="G24" s="58">
        <f t="shared" si="11"/>
        <v>0</v>
      </c>
      <c r="H24" s="58">
        <f t="shared" si="12"/>
        <v>0</v>
      </c>
      <c r="I24" s="58">
        <f t="shared" si="13"/>
        <v>0</v>
      </c>
      <c r="J24" s="58">
        <f t="shared" si="14"/>
        <v>0</v>
      </c>
      <c r="K24" s="59">
        <f t="shared" si="15"/>
        <v>0</v>
      </c>
      <c r="L24" s="64">
        <f t="shared" si="16"/>
        <v>0</v>
      </c>
      <c r="M24" s="65">
        <f t="shared" si="17"/>
        <v>0</v>
      </c>
    </row>
    <row r="25" spans="1:13" x14ac:dyDescent="0.25">
      <c r="A25" s="211"/>
      <c r="B25" s="211"/>
      <c r="C25" s="212">
        <v>0</v>
      </c>
      <c r="D25" s="213">
        <v>0</v>
      </c>
      <c r="E25" s="57">
        <f t="shared" si="9"/>
        <v>0</v>
      </c>
      <c r="F25" s="58">
        <f t="shared" si="10"/>
        <v>0</v>
      </c>
      <c r="G25" s="58">
        <f t="shared" si="11"/>
        <v>0</v>
      </c>
      <c r="H25" s="58">
        <f t="shared" si="12"/>
        <v>0</v>
      </c>
      <c r="I25" s="58">
        <f t="shared" si="13"/>
        <v>0</v>
      </c>
      <c r="J25" s="58">
        <f t="shared" si="14"/>
        <v>0</v>
      </c>
      <c r="K25" s="59">
        <f t="shared" si="15"/>
        <v>0</v>
      </c>
      <c r="L25" s="64">
        <f t="shared" si="16"/>
        <v>0</v>
      </c>
      <c r="M25" s="65">
        <f t="shared" si="17"/>
        <v>0</v>
      </c>
    </row>
    <row r="26" spans="1:13" x14ac:dyDescent="0.25">
      <c r="A26" s="211"/>
      <c r="B26" s="211"/>
      <c r="C26" s="212">
        <v>0</v>
      </c>
      <c r="D26" s="213">
        <v>0</v>
      </c>
      <c r="E26" s="57">
        <f t="shared" si="9"/>
        <v>0</v>
      </c>
      <c r="F26" s="58">
        <f t="shared" si="10"/>
        <v>0</v>
      </c>
      <c r="G26" s="58">
        <f t="shared" si="11"/>
        <v>0</v>
      </c>
      <c r="H26" s="58">
        <f t="shared" si="12"/>
        <v>0</v>
      </c>
      <c r="I26" s="58">
        <f t="shared" si="13"/>
        <v>0</v>
      </c>
      <c r="J26" s="58">
        <f t="shared" si="14"/>
        <v>0</v>
      </c>
      <c r="K26" s="59">
        <f t="shared" si="15"/>
        <v>0</v>
      </c>
      <c r="L26" s="64">
        <f t="shared" si="16"/>
        <v>0</v>
      </c>
      <c r="M26" s="65">
        <f t="shared" si="17"/>
        <v>0</v>
      </c>
    </row>
    <row r="27" spans="1:13" x14ac:dyDescent="0.25">
      <c r="A27" s="211"/>
      <c r="B27" s="211"/>
      <c r="C27" s="212">
        <v>0</v>
      </c>
      <c r="D27" s="213">
        <v>0</v>
      </c>
      <c r="E27" s="57">
        <f t="shared" si="9"/>
        <v>0</v>
      </c>
      <c r="F27" s="58">
        <f t="shared" si="10"/>
        <v>0</v>
      </c>
      <c r="G27" s="58">
        <f t="shared" si="11"/>
        <v>0</v>
      </c>
      <c r="H27" s="58">
        <f t="shared" si="12"/>
        <v>0</v>
      </c>
      <c r="I27" s="58">
        <f t="shared" si="13"/>
        <v>0</v>
      </c>
      <c r="J27" s="58">
        <f t="shared" si="14"/>
        <v>0</v>
      </c>
      <c r="K27" s="59">
        <f t="shared" si="15"/>
        <v>0</v>
      </c>
      <c r="L27" s="64">
        <f t="shared" si="16"/>
        <v>0</v>
      </c>
      <c r="M27" s="65">
        <f t="shared" si="17"/>
        <v>0</v>
      </c>
    </row>
    <row r="28" spans="1:13" x14ac:dyDescent="0.25">
      <c r="A28" s="195"/>
      <c r="B28" s="195"/>
      <c r="C28" s="196">
        <v>0</v>
      </c>
      <c r="D28" s="197">
        <v>0</v>
      </c>
      <c r="E28" s="57">
        <f t="shared" si="9"/>
        <v>0</v>
      </c>
      <c r="F28" s="58">
        <f t="shared" si="10"/>
        <v>0</v>
      </c>
      <c r="G28" s="58">
        <f t="shared" si="11"/>
        <v>0</v>
      </c>
      <c r="H28" s="58">
        <f t="shared" si="12"/>
        <v>0</v>
      </c>
      <c r="I28" s="58">
        <f t="shared" si="13"/>
        <v>0</v>
      </c>
      <c r="J28" s="58">
        <f t="shared" si="14"/>
        <v>0</v>
      </c>
      <c r="K28" s="59">
        <f t="shared" si="15"/>
        <v>0</v>
      </c>
      <c r="L28" s="64">
        <f t="shared" si="16"/>
        <v>0</v>
      </c>
      <c r="M28" s="65">
        <f t="shared" si="17"/>
        <v>0</v>
      </c>
    </row>
    <row r="29" spans="1:13" x14ac:dyDescent="0.25">
      <c r="A29" s="18" t="s">
        <v>138</v>
      </c>
      <c r="B29" s="14"/>
      <c r="C29" s="70">
        <f>SUM(C8:C28)</f>
        <v>0</v>
      </c>
      <c r="D29" s="71">
        <f>SUM(D8:D28)</f>
        <v>0</v>
      </c>
      <c r="E29" s="66">
        <f>SUM(E8:E28)</f>
        <v>0</v>
      </c>
      <c r="F29" s="67">
        <f>SUM(F8:F28)</f>
        <v>0</v>
      </c>
      <c r="G29" s="67">
        <f>SUM(G8:G28)</f>
        <v>0</v>
      </c>
      <c r="H29" s="67">
        <f>SUM(H8:H28)</f>
        <v>0</v>
      </c>
      <c r="I29" s="67">
        <f>SUM(I8:I28)</f>
        <v>0</v>
      </c>
      <c r="J29" s="67">
        <f>SUM(J8:J28)</f>
        <v>0</v>
      </c>
      <c r="K29" s="67">
        <f>SUM(K8:K28)</f>
        <v>0</v>
      </c>
      <c r="L29" s="68">
        <f>SUM(L8:L28)</f>
        <v>0</v>
      </c>
      <c r="M29" s="69">
        <f>SUM(M8:M28)</f>
        <v>0</v>
      </c>
    </row>
    <row r="30" spans="1:13" ht="10.5" customHeight="1" x14ac:dyDescent="0.25"/>
    <row r="31" spans="1:13" ht="27" customHeight="1" x14ac:dyDescent="0.25">
      <c r="A31" s="152" t="s">
        <v>141</v>
      </c>
      <c r="B31" s="152"/>
      <c r="C31" s="152"/>
      <c r="D31" s="152"/>
      <c r="E31" s="152"/>
      <c r="F31" s="152"/>
      <c r="G31" s="152"/>
      <c r="H31" s="152"/>
      <c r="I31" s="152"/>
      <c r="J31" s="152"/>
      <c r="K31" s="152"/>
      <c r="L31" s="152"/>
      <c r="M31" s="152"/>
    </row>
    <row r="32" spans="1:13" ht="15" customHeight="1" x14ac:dyDescent="0.25">
      <c r="A32" s="142" t="s">
        <v>170</v>
      </c>
      <c r="B32" s="142"/>
      <c r="C32" s="151"/>
      <c r="D32" s="151"/>
      <c r="E32" s="151"/>
      <c r="F32" s="151"/>
      <c r="G32" s="151"/>
      <c r="H32" s="151"/>
      <c r="I32" s="151"/>
      <c r="J32" s="151"/>
      <c r="K32" s="151"/>
      <c r="L32" s="151"/>
      <c r="M32" s="151"/>
    </row>
    <row r="33" spans="1:13" ht="26.25" customHeight="1" x14ac:dyDescent="0.25">
      <c r="A33" s="141" t="s">
        <v>140</v>
      </c>
      <c r="B33" s="141"/>
      <c r="C33" s="142"/>
      <c r="D33" s="142"/>
      <c r="E33" s="142"/>
      <c r="F33" s="142"/>
      <c r="G33" s="142"/>
      <c r="H33" s="142"/>
      <c r="I33" s="142"/>
      <c r="J33" s="142"/>
      <c r="K33" s="142"/>
      <c r="L33" s="142"/>
      <c r="M33" s="142"/>
    </row>
    <row r="34" spans="1:13" ht="18.75" customHeight="1" x14ac:dyDescent="0.25">
      <c r="A34" s="149" t="s">
        <v>81</v>
      </c>
      <c r="B34" s="149"/>
      <c r="C34" s="150"/>
      <c r="D34" s="150"/>
      <c r="E34" s="150"/>
      <c r="F34" s="150"/>
      <c r="G34" s="150"/>
      <c r="H34" s="150"/>
      <c r="I34" s="150"/>
      <c r="J34" s="150"/>
      <c r="K34" s="150"/>
      <c r="L34" s="150"/>
      <c r="M34" s="150"/>
    </row>
    <row r="35" spans="1:13" ht="25.5" customHeight="1" x14ac:dyDescent="0.25">
      <c r="A35" s="146" t="s">
        <v>136</v>
      </c>
      <c r="B35" s="146"/>
      <c r="C35" s="146"/>
      <c r="D35" s="146"/>
      <c r="E35" s="146"/>
      <c r="F35" s="146"/>
      <c r="G35" s="146"/>
      <c r="H35" s="146"/>
      <c r="I35" s="146"/>
      <c r="J35" s="146"/>
      <c r="K35" s="146"/>
      <c r="L35" s="146"/>
      <c r="M35" s="146"/>
    </row>
  </sheetData>
  <sheetProtection algorithmName="SHA-512" hashValue="/9B9zMRIwQdPKrZDU09A5qStacAJPpPOSRe9CYoo29C9/kna52Dc6t/jon5WP2JCaXCeILtgxumBnraymZpVUA==" saltValue="MM+p0PXo0SiG1cNXTrZ/Ww==" spinCount="100000" sheet="1" objects="1" scenarios="1"/>
  <mergeCells count="16">
    <mergeCell ref="A1:M1"/>
    <mergeCell ref="C5:C7"/>
    <mergeCell ref="A5:A7"/>
    <mergeCell ref="D5:D7"/>
    <mergeCell ref="E5:L5"/>
    <mergeCell ref="A2:M2"/>
    <mergeCell ref="B5:B7"/>
    <mergeCell ref="A33:M33"/>
    <mergeCell ref="M5:M7"/>
    <mergeCell ref="A35:M35"/>
    <mergeCell ref="C3:M3"/>
    <mergeCell ref="A34:M34"/>
    <mergeCell ref="A32:M32"/>
    <mergeCell ref="A31:M31"/>
    <mergeCell ref="L6:L7"/>
    <mergeCell ref="A3:B3"/>
  </mergeCells>
  <phoneticPr fontId="0" type="noConversion"/>
  <printOptions horizontalCentered="1"/>
  <pageMargins left="0.25" right="0.25" top="0.75" bottom="0.75" header="0.3" footer="0.3"/>
  <pageSetup scale="77" orientation="landscape" horizontalDpi="2400" verticalDpi="2400" r:id="rId1"/>
  <headerFooter alignWithMargins="0">
    <oddHeader>&amp;R1A</oddHeader>
    <oddFooter>&amp;L&amp;8&amp;F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sheetPr>
  <dimension ref="A1:P35"/>
  <sheetViews>
    <sheetView showOutlineSymbols="0" view="pageLayout" zoomScaleNormal="100" zoomScaleSheetLayoutView="90" workbookViewId="0">
      <selection sqref="A1:M1"/>
    </sheetView>
  </sheetViews>
  <sheetFormatPr defaultColWidth="9.6640625" defaultRowHeight="15.75" x14ac:dyDescent="0.25"/>
  <cols>
    <col min="1" max="1" width="21.44140625" style="29" customWidth="1"/>
    <col min="2" max="2" width="4.21875" style="29" customWidth="1"/>
    <col min="3" max="3" width="6.5546875" style="29" customWidth="1"/>
    <col min="4" max="4" width="5.33203125" style="29" customWidth="1"/>
    <col min="5" max="13" width="8.21875" style="29" customWidth="1"/>
    <col min="14" max="16384" width="9.6640625" style="29"/>
  </cols>
  <sheetData>
    <row r="1" spans="1:16" ht="57.75" customHeight="1" x14ac:dyDescent="0.25">
      <c r="A1" s="157" t="s">
        <v>180</v>
      </c>
      <c r="B1" s="157"/>
      <c r="C1" s="158"/>
      <c r="D1" s="158"/>
      <c r="E1" s="158"/>
      <c r="F1" s="158"/>
      <c r="G1" s="158"/>
      <c r="H1" s="158"/>
      <c r="I1" s="158"/>
      <c r="J1" s="158"/>
      <c r="K1" s="158"/>
      <c r="L1" s="158"/>
      <c r="M1" s="158"/>
      <c r="N1" s="40"/>
      <c r="O1" s="40"/>
      <c r="P1" s="40"/>
    </row>
    <row r="2" spans="1:16" ht="21.95" customHeight="1" x14ac:dyDescent="0.25">
      <c r="A2" s="171" t="s">
        <v>110</v>
      </c>
      <c r="B2" s="171"/>
      <c r="C2" s="171"/>
      <c r="D2" s="171"/>
      <c r="E2" s="171"/>
      <c r="F2" s="171"/>
      <c r="G2" s="171"/>
      <c r="H2" s="171"/>
      <c r="I2" s="171"/>
      <c r="J2" s="171"/>
      <c r="K2" s="171"/>
      <c r="L2" s="171"/>
      <c r="M2" s="171"/>
    </row>
    <row r="3" spans="1:16" ht="29.25" customHeight="1" x14ac:dyDescent="0.25">
      <c r="A3" s="155" t="s">
        <v>109</v>
      </c>
      <c r="B3" s="156"/>
      <c r="C3" s="147"/>
      <c r="D3" s="147"/>
      <c r="E3" s="147"/>
      <c r="F3" s="147"/>
      <c r="G3" s="147"/>
      <c r="H3" s="147"/>
      <c r="I3" s="147"/>
      <c r="J3" s="147"/>
      <c r="K3" s="147"/>
      <c r="L3" s="147"/>
      <c r="M3" s="148"/>
    </row>
    <row r="4" spans="1:16" ht="6.75" customHeight="1" x14ac:dyDescent="0.25">
      <c r="A4" s="2"/>
      <c r="B4" s="2"/>
      <c r="C4" s="41"/>
      <c r="D4" s="41"/>
      <c r="E4" s="41"/>
      <c r="F4" s="41"/>
      <c r="G4" s="41"/>
      <c r="H4" s="41"/>
      <c r="I4" s="41"/>
      <c r="J4" s="41"/>
      <c r="K4" s="41"/>
      <c r="L4" s="42"/>
      <c r="M4" s="43"/>
    </row>
    <row r="5" spans="1:16" ht="15" customHeight="1" x14ac:dyDescent="0.25">
      <c r="A5" s="162" t="s">
        <v>111</v>
      </c>
      <c r="B5" s="172" t="s">
        <v>122</v>
      </c>
      <c r="C5" s="159" t="s">
        <v>63</v>
      </c>
      <c r="D5" s="165" t="s">
        <v>121</v>
      </c>
      <c r="E5" s="168" t="s">
        <v>80</v>
      </c>
      <c r="F5" s="169"/>
      <c r="G5" s="169"/>
      <c r="H5" s="169"/>
      <c r="I5" s="169"/>
      <c r="J5" s="169"/>
      <c r="K5" s="169"/>
      <c r="L5" s="170"/>
      <c r="M5" s="143" t="s">
        <v>23</v>
      </c>
    </row>
    <row r="6" spans="1:16" ht="25.5" customHeight="1" x14ac:dyDescent="0.25">
      <c r="A6" s="163"/>
      <c r="B6" s="173"/>
      <c r="C6" s="160"/>
      <c r="D6" s="166"/>
      <c r="E6" s="22" t="s">
        <v>67</v>
      </c>
      <c r="F6" s="15" t="s">
        <v>68</v>
      </c>
      <c r="G6" s="15" t="s">
        <v>65</v>
      </c>
      <c r="H6" s="15" t="s">
        <v>66</v>
      </c>
      <c r="I6" s="16"/>
      <c r="J6" s="16"/>
      <c r="K6" s="17"/>
      <c r="L6" s="153" t="s">
        <v>64</v>
      </c>
      <c r="M6" s="144"/>
    </row>
    <row r="7" spans="1:16" ht="25.5" customHeight="1" x14ac:dyDescent="0.25">
      <c r="A7" s="164"/>
      <c r="B7" s="174"/>
      <c r="C7" s="161"/>
      <c r="D7" s="167"/>
      <c r="E7" s="36">
        <v>0</v>
      </c>
      <c r="F7" s="37">
        <v>0</v>
      </c>
      <c r="G7" s="37">
        <v>0</v>
      </c>
      <c r="H7" s="37">
        <v>0</v>
      </c>
      <c r="I7" s="37">
        <v>0</v>
      </c>
      <c r="J7" s="37">
        <v>0</v>
      </c>
      <c r="K7" s="38">
        <v>0</v>
      </c>
      <c r="L7" s="154"/>
      <c r="M7" s="145"/>
    </row>
    <row r="8" spans="1:16" x14ac:dyDescent="0.25">
      <c r="A8" s="44"/>
      <c r="B8" s="44"/>
      <c r="C8" s="45">
        <v>0</v>
      </c>
      <c r="D8" s="46">
        <v>0</v>
      </c>
      <c r="E8" s="47">
        <f>ROUND(C8*$E$7,2)</f>
        <v>0</v>
      </c>
      <c r="F8" s="48">
        <f>ROUND(C8*$F$7,2)</f>
        <v>0</v>
      </c>
      <c r="G8" s="48">
        <f>ROUND(C8*$G$7,2)</f>
        <v>0</v>
      </c>
      <c r="H8" s="48">
        <f>ROUND(C8*$H$7,2)</f>
        <v>0</v>
      </c>
      <c r="I8" s="48">
        <f>ROUND(C8*$I$7,2)</f>
        <v>0</v>
      </c>
      <c r="J8" s="48">
        <f>ROUND(C8*$J$7,2)</f>
        <v>0</v>
      </c>
      <c r="K8" s="49">
        <f>ROUND(C8*$K$7,2)</f>
        <v>0</v>
      </c>
      <c r="L8" s="50">
        <f>SUM(E8:K8)</f>
        <v>0</v>
      </c>
      <c r="M8" s="39">
        <f>SUM(C8+L8)</f>
        <v>0</v>
      </c>
    </row>
    <row r="9" spans="1:16" x14ac:dyDescent="0.25">
      <c r="A9" s="51"/>
      <c r="B9" s="51"/>
      <c r="C9" s="52">
        <v>0</v>
      </c>
      <c r="D9" s="53">
        <v>0</v>
      </c>
      <c r="E9" s="57">
        <f t="shared" ref="E9:E18" si="0">ROUND(C9*$E$7,2)</f>
        <v>0</v>
      </c>
      <c r="F9" s="58">
        <f t="shared" ref="F9:F18" si="1">ROUND(C9*$F$7,2)</f>
        <v>0</v>
      </c>
      <c r="G9" s="58">
        <f t="shared" ref="G9:G18" si="2">ROUND(C9*$G$7,2)</f>
        <v>0</v>
      </c>
      <c r="H9" s="58">
        <f t="shared" ref="H9:H18" si="3">ROUND(C9*$H$7,2)</f>
        <v>0</v>
      </c>
      <c r="I9" s="58">
        <f t="shared" ref="I9:I18" si="4">ROUND(C9*$I$7,2)</f>
        <v>0</v>
      </c>
      <c r="J9" s="58">
        <f t="shared" ref="J9:J18" si="5">ROUND(C9*$J$7,2)</f>
        <v>0</v>
      </c>
      <c r="K9" s="59">
        <f t="shared" ref="K9:K18" si="6">ROUND(C9*$K$7,2)</f>
        <v>0</v>
      </c>
      <c r="L9" s="62">
        <f t="shared" ref="L9:L18" si="7">SUM(E9:K9)</f>
        <v>0</v>
      </c>
      <c r="M9" s="63">
        <f t="shared" ref="M9:M18" si="8">SUM(C9+L9)</f>
        <v>0</v>
      </c>
    </row>
    <row r="10" spans="1:16" x14ac:dyDescent="0.25">
      <c r="A10" s="51"/>
      <c r="B10" s="51"/>
      <c r="C10" s="52">
        <v>0</v>
      </c>
      <c r="D10" s="53">
        <v>0</v>
      </c>
      <c r="E10" s="57">
        <f t="shared" si="0"/>
        <v>0</v>
      </c>
      <c r="F10" s="58">
        <f t="shared" si="1"/>
        <v>0</v>
      </c>
      <c r="G10" s="58">
        <f t="shared" si="2"/>
        <v>0</v>
      </c>
      <c r="H10" s="58">
        <f t="shared" si="3"/>
        <v>0</v>
      </c>
      <c r="I10" s="58">
        <f t="shared" si="4"/>
        <v>0</v>
      </c>
      <c r="J10" s="58">
        <f t="shared" si="5"/>
        <v>0</v>
      </c>
      <c r="K10" s="59">
        <f t="shared" si="6"/>
        <v>0</v>
      </c>
      <c r="L10" s="62">
        <f t="shared" si="7"/>
        <v>0</v>
      </c>
      <c r="M10" s="63">
        <f t="shared" si="8"/>
        <v>0</v>
      </c>
    </row>
    <row r="11" spans="1:16" x14ac:dyDescent="0.25">
      <c r="A11" s="51"/>
      <c r="B11" s="51"/>
      <c r="C11" s="52">
        <v>0</v>
      </c>
      <c r="D11" s="53">
        <v>0</v>
      </c>
      <c r="E11" s="57">
        <f t="shared" si="0"/>
        <v>0</v>
      </c>
      <c r="F11" s="58">
        <f t="shared" si="1"/>
        <v>0</v>
      </c>
      <c r="G11" s="58">
        <f t="shared" si="2"/>
        <v>0</v>
      </c>
      <c r="H11" s="58">
        <f t="shared" si="3"/>
        <v>0</v>
      </c>
      <c r="I11" s="58">
        <f t="shared" si="4"/>
        <v>0</v>
      </c>
      <c r="J11" s="58">
        <f t="shared" si="5"/>
        <v>0</v>
      </c>
      <c r="K11" s="59">
        <f t="shared" si="6"/>
        <v>0</v>
      </c>
      <c r="L11" s="62">
        <f t="shared" si="7"/>
        <v>0</v>
      </c>
      <c r="M11" s="63">
        <f t="shared" si="8"/>
        <v>0</v>
      </c>
    </row>
    <row r="12" spans="1:16" x14ac:dyDescent="0.25">
      <c r="A12" s="51"/>
      <c r="B12" s="51"/>
      <c r="C12" s="52">
        <v>0</v>
      </c>
      <c r="D12" s="53">
        <v>0</v>
      </c>
      <c r="E12" s="57">
        <f t="shared" si="0"/>
        <v>0</v>
      </c>
      <c r="F12" s="58">
        <f t="shared" si="1"/>
        <v>0</v>
      </c>
      <c r="G12" s="58">
        <f t="shared" si="2"/>
        <v>0</v>
      </c>
      <c r="H12" s="58">
        <f t="shared" si="3"/>
        <v>0</v>
      </c>
      <c r="I12" s="58">
        <f t="shared" si="4"/>
        <v>0</v>
      </c>
      <c r="J12" s="58">
        <f t="shared" si="5"/>
        <v>0</v>
      </c>
      <c r="K12" s="59">
        <f t="shared" si="6"/>
        <v>0</v>
      </c>
      <c r="L12" s="62">
        <f t="shared" si="7"/>
        <v>0</v>
      </c>
      <c r="M12" s="63">
        <f t="shared" si="8"/>
        <v>0</v>
      </c>
    </row>
    <row r="13" spans="1:16" x14ac:dyDescent="0.25">
      <c r="A13" s="51"/>
      <c r="B13" s="51"/>
      <c r="C13" s="52">
        <v>0</v>
      </c>
      <c r="D13" s="53">
        <v>0</v>
      </c>
      <c r="E13" s="57">
        <f t="shared" si="0"/>
        <v>0</v>
      </c>
      <c r="F13" s="58">
        <f t="shared" si="1"/>
        <v>0</v>
      </c>
      <c r="G13" s="58">
        <f t="shared" si="2"/>
        <v>0</v>
      </c>
      <c r="H13" s="58">
        <f t="shared" si="3"/>
        <v>0</v>
      </c>
      <c r="I13" s="58">
        <f t="shared" si="4"/>
        <v>0</v>
      </c>
      <c r="J13" s="58">
        <f t="shared" si="5"/>
        <v>0</v>
      </c>
      <c r="K13" s="59">
        <f t="shared" si="6"/>
        <v>0</v>
      </c>
      <c r="L13" s="62">
        <f t="shared" si="7"/>
        <v>0</v>
      </c>
      <c r="M13" s="63">
        <f t="shared" si="8"/>
        <v>0</v>
      </c>
    </row>
    <row r="14" spans="1:16" x14ac:dyDescent="0.25">
      <c r="A14" s="51"/>
      <c r="B14" s="51"/>
      <c r="C14" s="52">
        <v>0</v>
      </c>
      <c r="D14" s="53">
        <v>0</v>
      </c>
      <c r="E14" s="57">
        <f t="shared" si="0"/>
        <v>0</v>
      </c>
      <c r="F14" s="58">
        <f t="shared" si="1"/>
        <v>0</v>
      </c>
      <c r="G14" s="58">
        <f t="shared" si="2"/>
        <v>0</v>
      </c>
      <c r="H14" s="58">
        <f t="shared" si="3"/>
        <v>0</v>
      </c>
      <c r="I14" s="58">
        <f t="shared" si="4"/>
        <v>0</v>
      </c>
      <c r="J14" s="58">
        <f t="shared" si="5"/>
        <v>0</v>
      </c>
      <c r="K14" s="59">
        <f t="shared" si="6"/>
        <v>0</v>
      </c>
      <c r="L14" s="62">
        <f t="shared" si="7"/>
        <v>0</v>
      </c>
      <c r="M14" s="63">
        <f t="shared" si="8"/>
        <v>0</v>
      </c>
    </row>
    <row r="15" spans="1:16" x14ac:dyDescent="0.25">
      <c r="A15" s="51"/>
      <c r="B15" s="51"/>
      <c r="C15" s="52">
        <v>0</v>
      </c>
      <c r="D15" s="53">
        <v>0</v>
      </c>
      <c r="E15" s="57">
        <f t="shared" si="0"/>
        <v>0</v>
      </c>
      <c r="F15" s="58">
        <f t="shared" si="1"/>
        <v>0</v>
      </c>
      <c r="G15" s="58">
        <f t="shared" si="2"/>
        <v>0</v>
      </c>
      <c r="H15" s="58">
        <f t="shared" si="3"/>
        <v>0</v>
      </c>
      <c r="I15" s="58">
        <f t="shared" si="4"/>
        <v>0</v>
      </c>
      <c r="J15" s="58">
        <f t="shared" si="5"/>
        <v>0</v>
      </c>
      <c r="K15" s="59">
        <f t="shared" si="6"/>
        <v>0</v>
      </c>
      <c r="L15" s="62">
        <f t="shared" si="7"/>
        <v>0</v>
      </c>
      <c r="M15" s="63">
        <f t="shared" si="8"/>
        <v>0</v>
      </c>
    </row>
    <row r="16" spans="1:16" x14ac:dyDescent="0.25">
      <c r="A16" s="51"/>
      <c r="B16" s="51"/>
      <c r="C16" s="52">
        <v>0</v>
      </c>
      <c r="D16" s="53">
        <v>0</v>
      </c>
      <c r="E16" s="57">
        <f t="shared" si="0"/>
        <v>0</v>
      </c>
      <c r="F16" s="58">
        <f t="shared" si="1"/>
        <v>0</v>
      </c>
      <c r="G16" s="58">
        <f t="shared" si="2"/>
        <v>0</v>
      </c>
      <c r="H16" s="58">
        <f t="shared" si="3"/>
        <v>0</v>
      </c>
      <c r="I16" s="58">
        <f t="shared" si="4"/>
        <v>0</v>
      </c>
      <c r="J16" s="58">
        <f t="shared" si="5"/>
        <v>0</v>
      </c>
      <c r="K16" s="59">
        <f t="shared" si="6"/>
        <v>0</v>
      </c>
      <c r="L16" s="62">
        <f t="shared" si="7"/>
        <v>0</v>
      </c>
      <c r="M16" s="63">
        <f t="shared" si="8"/>
        <v>0</v>
      </c>
    </row>
    <row r="17" spans="1:13" x14ac:dyDescent="0.25">
      <c r="A17" s="51"/>
      <c r="B17" s="51"/>
      <c r="C17" s="52">
        <v>0</v>
      </c>
      <c r="D17" s="53">
        <v>0</v>
      </c>
      <c r="E17" s="57">
        <f t="shared" si="0"/>
        <v>0</v>
      </c>
      <c r="F17" s="58">
        <f t="shared" si="1"/>
        <v>0</v>
      </c>
      <c r="G17" s="58">
        <f t="shared" si="2"/>
        <v>0</v>
      </c>
      <c r="H17" s="58">
        <f t="shared" si="3"/>
        <v>0</v>
      </c>
      <c r="I17" s="58">
        <f t="shared" si="4"/>
        <v>0</v>
      </c>
      <c r="J17" s="58">
        <f t="shared" si="5"/>
        <v>0</v>
      </c>
      <c r="K17" s="59">
        <f t="shared" si="6"/>
        <v>0</v>
      </c>
      <c r="L17" s="62">
        <f t="shared" si="7"/>
        <v>0</v>
      </c>
      <c r="M17" s="63">
        <f t="shared" si="8"/>
        <v>0</v>
      </c>
    </row>
    <row r="18" spans="1:13" x14ac:dyDescent="0.25">
      <c r="A18" s="203"/>
      <c r="B18" s="203"/>
      <c r="C18" s="204">
        <v>0</v>
      </c>
      <c r="D18" s="205">
        <v>0</v>
      </c>
      <c r="E18" s="206">
        <f t="shared" si="0"/>
        <v>0</v>
      </c>
      <c r="F18" s="207">
        <f t="shared" si="1"/>
        <v>0</v>
      </c>
      <c r="G18" s="207">
        <f t="shared" si="2"/>
        <v>0</v>
      </c>
      <c r="H18" s="207">
        <f t="shared" si="3"/>
        <v>0</v>
      </c>
      <c r="I18" s="207">
        <f t="shared" si="4"/>
        <v>0</v>
      </c>
      <c r="J18" s="207">
        <f t="shared" si="5"/>
        <v>0</v>
      </c>
      <c r="K18" s="208">
        <f t="shared" si="6"/>
        <v>0</v>
      </c>
      <c r="L18" s="209">
        <f t="shared" si="7"/>
        <v>0</v>
      </c>
      <c r="M18" s="210">
        <f t="shared" si="8"/>
        <v>0</v>
      </c>
    </row>
    <row r="19" spans="1:13" x14ac:dyDescent="0.25">
      <c r="A19" s="211"/>
      <c r="B19" s="211"/>
      <c r="C19" s="212">
        <v>0</v>
      </c>
      <c r="D19" s="213">
        <v>0</v>
      </c>
      <c r="E19" s="206">
        <f t="shared" ref="E19:E28" si="9">ROUND(C19*$E$7,2)</f>
        <v>0</v>
      </c>
      <c r="F19" s="207">
        <f t="shared" ref="F19:F28" si="10">ROUND(C19*$F$7,2)</f>
        <v>0</v>
      </c>
      <c r="G19" s="207">
        <f t="shared" ref="G19:G28" si="11">ROUND(C19*$G$7,2)</f>
        <v>0</v>
      </c>
      <c r="H19" s="207">
        <f t="shared" ref="H19:H28" si="12">ROUND(C19*$H$7,2)</f>
        <v>0</v>
      </c>
      <c r="I19" s="207">
        <f t="shared" ref="I19:I28" si="13">ROUND(C19*$I$7,2)</f>
        <v>0</v>
      </c>
      <c r="J19" s="207">
        <f t="shared" ref="J19:J28" si="14">ROUND(C19*$J$7,2)</f>
        <v>0</v>
      </c>
      <c r="K19" s="208">
        <f t="shared" ref="K19:K28" si="15">ROUND(C19*$K$7,2)</f>
        <v>0</v>
      </c>
      <c r="L19" s="209">
        <f t="shared" ref="L19:L28" si="16">SUM(E19:K19)</f>
        <v>0</v>
      </c>
      <c r="M19" s="210">
        <f t="shared" ref="M19:M28" si="17">SUM(C19+L19)</f>
        <v>0</v>
      </c>
    </row>
    <row r="20" spans="1:13" x14ac:dyDescent="0.25">
      <c r="A20" s="211"/>
      <c r="B20" s="211"/>
      <c r="C20" s="212">
        <v>0</v>
      </c>
      <c r="D20" s="213">
        <v>0</v>
      </c>
      <c r="E20" s="206">
        <f t="shared" si="9"/>
        <v>0</v>
      </c>
      <c r="F20" s="207">
        <f t="shared" si="10"/>
        <v>0</v>
      </c>
      <c r="G20" s="207">
        <f t="shared" si="11"/>
        <v>0</v>
      </c>
      <c r="H20" s="207">
        <f t="shared" si="12"/>
        <v>0</v>
      </c>
      <c r="I20" s="207">
        <f t="shared" si="13"/>
        <v>0</v>
      </c>
      <c r="J20" s="207">
        <f t="shared" si="14"/>
        <v>0</v>
      </c>
      <c r="K20" s="208">
        <f t="shared" si="15"/>
        <v>0</v>
      </c>
      <c r="L20" s="209">
        <f t="shared" si="16"/>
        <v>0</v>
      </c>
      <c r="M20" s="210">
        <f t="shared" si="17"/>
        <v>0</v>
      </c>
    </row>
    <row r="21" spans="1:13" x14ac:dyDescent="0.25">
      <c r="A21" s="211"/>
      <c r="B21" s="211"/>
      <c r="C21" s="212">
        <v>0</v>
      </c>
      <c r="D21" s="213">
        <v>0</v>
      </c>
      <c r="E21" s="206">
        <f t="shared" si="9"/>
        <v>0</v>
      </c>
      <c r="F21" s="207">
        <f t="shared" si="10"/>
        <v>0</v>
      </c>
      <c r="G21" s="207">
        <f t="shared" si="11"/>
        <v>0</v>
      </c>
      <c r="H21" s="207">
        <f t="shared" si="12"/>
        <v>0</v>
      </c>
      <c r="I21" s="207">
        <f t="shared" si="13"/>
        <v>0</v>
      </c>
      <c r="J21" s="207">
        <f t="shared" si="14"/>
        <v>0</v>
      </c>
      <c r="K21" s="208">
        <f t="shared" si="15"/>
        <v>0</v>
      </c>
      <c r="L21" s="209">
        <f t="shared" si="16"/>
        <v>0</v>
      </c>
      <c r="M21" s="210">
        <f t="shared" si="17"/>
        <v>0</v>
      </c>
    </row>
    <row r="22" spans="1:13" x14ac:dyDescent="0.25">
      <c r="A22" s="211"/>
      <c r="B22" s="211"/>
      <c r="C22" s="212">
        <v>0</v>
      </c>
      <c r="D22" s="213">
        <v>0</v>
      </c>
      <c r="E22" s="206">
        <f t="shared" si="9"/>
        <v>0</v>
      </c>
      <c r="F22" s="207">
        <f t="shared" si="10"/>
        <v>0</v>
      </c>
      <c r="G22" s="207">
        <f t="shared" si="11"/>
        <v>0</v>
      </c>
      <c r="H22" s="207">
        <f t="shared" si="12"/>
        <v>0</v>
      </c>
      <c r="I22" s="207">
        <f t="shared" si="13"/>
        <v>0</v>
      </c>
      <c r="J22" s="207">
        <f t="shared" si="14"/>
        <v>0</v>
      </c>
      <c r="K22" s="208">
        <f t="shared" si="15"/>
        <v>0</v>
      </c>
      <c r="L22" s="209">
        <f t="shared" si="16"/>
        <v>0</v>
      </c>
      <c r="M22" s="210">
        <f t="shared" si="17"/>
        <v>0</v>
      </c>
    </row>
    <row r="23" spans="1:13" x14ac:dyDescent="0.25">
      <c r="A23" s="211"/>
      <c r="B23" s="211"/>
      <c r="C23" s="212">
        <v>0</v>
      </c>
      <c r="D23" s="213">
        <v>0</v>
      </c>
      <c r="E23" s="206">
        <f t="shared" si="9"/>
        <v>0</v>
      </c>
      <c r="F23" s="207">
        <f t="shared" si="10"/>
        <v>0</v>
      </c>
      <c r="G23" s="207">
        <f t="shared" si="11"/>
        <v>0</v>
      </c>
      <c r="H23" s="207">
        <f t="shared" si="12"/>
        <v>0</v>
      </c>
      <c r="I23" s="207">
        <f t="shared" si="13"/>
        <v>0</v>
      </c>
      <c r="J23" s="207">
        <f t="shared" si="14"/>
        <v>0</v>
      </c>
      <c r="K23" s="208">
        <f t="shared" si="15"/>
        <v>0</v>
      </c>
      <c r="L23" s="209">
        <f t="shared" si="16"/>
        <v>0</v>
      </c>
      <c r="M23" s="210">
        <f t="shared" si="17"/>
        <v>0</v>
      </c>
    </row>
    <row r="24" spans="1:13" x14ac:dyDescent="0.25">
      <c r="A24" s="211"/>
      <c r="B24" s="211"/>
      <c r="C24" s="212">
        <v>0</v>
      </c>
      <c r="D24" s="213">
        <v>0</v>
      </c>
      <c r="E24" s="206">
        <f t="shared" si="9"/>
        <v>0</v>
      </c>
      <c r="F24" s="207">
        <f t="shared" si="10"/>
        <v>0</v>
      </c>
      <c r="G24" s="207">
        <f t="shared" si="11"/>
        <v>0</v>
      </c>
      <c r="H24" s="207">
        <f t="shared" si="12"/>
        <v>0</v>
      </c>
      <c r="I24" s="207">
        <f t="shared" si="13"/>
        <v>0</v>
      </c>
      <c r="J24" s="207">
        <f t="shared" si="14"/>
        <v>0</v>
      </c>
      <c r="K24" s="208">
        <f t="shared" si="15"/>
        <v>0</v>
      </c>
      <c r="L24" s="209">
        <f t="shared" si="16"/>
        <v>0</v>
      </c>
      <c r="M24" s="210">
        <f t="shared" si="17"/>
        <v>0</v>
      </c>
    </row>
    <row r="25" spans="1:13" x14ac:dyDescent="0.25">
      <c r="A25" s="211"/>
      <c r="B25" s="211"/>
      <c r="C25" s="212">
        <v>0</v>
      </c>
      <c r="D25" s="213">
        <v>0</v>
      </c>
      <c r="E25" s="206">
        <f t="shared" si="9"/>
        <v>0</v>
      </c>
      <c r="F25" s="207">
        <f t="shared" si="10"/>
        <v>0</v>
      </c>
      <c r="G25" s="207">
        <f t="shared" si="11"/>
        <v>0</v>
      </c>
      <c r="H25" s="207">
        <f t="shared" si="12"/>
        <v>0</v>
      </c>
      <c r="I25" s="207">
        <f t="shared" si="13"/>
        <v>0</v>
      </c>
      <c r="J25" s="207">
        <f t="shared" si="14"/>
        <v>0</v>
      </c>
      <c r="K25" s="208">
        <f t="shared" si="15"/>
        <v>0</v>
      </c>
      <c r="L25" s="209">
        <f t="shared" si="16"/>
        <v>0</v>
      </c>
      <c r="M25" s="210">
        <f t="shared" si="17"/>
        <v>0</v>
      </c>
    </row>
    <row r="26" spans="1:13" x14ac:dyDescent="0.25">
      <c r="A26" s="211"/>
      <c r="B26" s="211"/>
      <c r="C26" s="212">
        <v>0</v>
      </c>
      <c r="D26" s="213">
        <v>0</v>
      </c>
      <c r="E26" s="206">
        <f t="shared" si="9"/>
        <v>0</v>
      </c>
      <c r="F26" s="207">
        <f t="shared" si="10"/>
        <v>0</v>
      </c>
      <c r="G26" s="207">
        <f t="shared" si="11"/>
        <v>0</v>
      </c>
      <c r="H26" s="207">
        <f t="shared" si="12"/>
        <v>0</v>
      </c>
      <c r="I26" s="207">
        <f t="shared" si="13"/>
        <v>0</v>
      </c>
      <c r="J26" s="207">
        <f t="shared" si="14"/>
        <v>0</v>
      </c>
      <c r="K26" s="208">
        <f t="shared" si="15"/>
        <v>0</v>
      </c>
      <c r="L26" s="209">
        <f t="shared" si="16"/>
        <v>0</v>
      </c>
      <c r="M26" s="210">
        <f t="shared" si="17"/>
        <v>0</v>
      </c>
    </row>
    <row r="27" spans="1:13" x14ac:dyDescent="0.25">
      <c r="A27" s="211"/>
      <c r="B27" s="211"/>
      <c r="C27" s="212">
        <v>0</v>
      </c>
      <c r="D27" s="213">
        <v>0</v>
      </c>
      <c r="E27" s="206">
        <f t="shared" si="9"/>
        <v>0</v>
      </c>
      <c r="F27" s="207">
        <f t="shared" si="10"/>
        <v>0</v>
      </c>
      <c r="G27" s="207">
        <f t="shared" si="11"/>
        <v>0</v>
      </c>
      <c r="H27" s="207">
        <f t="shared" si="12"/>
        <v>0</v>
      </c>
      <c r="I27" s="207">
        <f t="shared" si="13"/>
        <v>0</v>
      </c>
      <c r="J27" s="207">
        <f t="shared" si="14"/>
        <v>0</v>
      </c>
      <c r="K27" s="208">
        <f t="shared" si="15"/>
        <v>0</v>
      </c>
      <c r="L27" s="209">
        <f t="shared" si="16"/>
        <v>0</v>
      </c>
      <c r="M27" s="210">
        <f t="shared" si="17"/>
        <v>0</v>
      </c>
    </row>
    <row r="28" spans="1:13" x14ac:dyDescent="0.25">
      <c r="A28" s="195"/>
      <c r="B28" s="195"/>
      <c r="C28" s="196">
        <v>0</v>
      </c>
      <c r="D28" s="197">
        <v>0</v>
      </c>
      <c r="E28" s="206">
        <f t="shared" si="9"/>
        <v>0</v>
      </c>
      <c r="F28" s="207">
        <f t="shared" si="10"/>
        <v>0</v>
      </c>
      <c r="G28" s="207">
        <f t="shared" si="11"/>
        <v>0</v>
      </c>
      <c r="H28" s="207">
        <f t="shared" si="12"/>
        <v>0</v>
      </c>
      <c r="I28" s="207">
        <f t="shared" si="13"/>
        <v>0</v>
      </c>
      <c r="J28" s="207">
        <f t="shared" si="14"/>
        <v>0</v>
      </c>
      <c r="K28" s="208">
        <f t="shared" si="15"/>
        <v>0</v>
      </c>
      <c r="L28" s="209">
        <f t="shared" si="16"/>
        <v>0</v>
      </c>
      <c r="M28" s="210">
        <f t="shared" si="17"/>
        <v>0</v>
      </c>
    </row>
    <row r="29" spans="1:13" x14ac:dyDescent="0.25">
      <c r="A29" s="18" t="s">
        <v>138</v>
      </c>
      <c r="B29" s="18"/>
      <c r="C29" s="70">
        <f>SUM(C8:C28)</f>
        <v>0</v>
      </c>
      <c r="D29" s="71">
        <f>SUM(D8:D28)</f>
        <v>0</v>
      </c>
      <c r="E29" s="66">
        <f>SUM(E8:E28)</f>
        <v>0</v>
      </c>
      <c r="F29" s="67">
        <f>SUM(F8:F28)</f>
        <v>0</v>
      </c>
      <c r="G29" s="67">
        <f>SUM(G8:G28)</f>
        <v>0</v>
      </c>
      <c r="H29" s="67">
        <f>SUM(H8:H28)</f>
        <v>0</v>
      </c>
      <c r="I29" s="67">
        <f>SUM(I8:I28)</f>
        <v>0</v>
      </c>
      <c r="J29" s="67">
        <f>SUM(J8:J28)</f>
        <v>0</v>
      </c>
      <c r="K29" s="67">
        <f>SUM(K8:K28)</f>
        <v>0</v>
      </c>
      <c r="L29" s="68">
        <f>SUM(L8:L28)</f>
        <v>0</v>
      </c>
      <c r="M29" s="69">
        <f>SUM(M8:M28)</f>
        <v>0</v>
      </c>
    </row>
    <row r="31" spans="1:13" s="72" customFormat="1" ht="24.75" customHeight="1" x14ac:dyDescent="0.2">
      <c r="A31" s="152" t="s">
        <v>141</v>
      </c>
      <c r="B31" s="152"/>
      <c r="C31" s="152"/>
      <c r="D31" s="152"/>
      <c r="E31" s="152"/>
      <c r="F31" s="152"/>
      <c r="G31" s="152"/>
      <c r="H31" s="152"/>
      <c r="I31" s="152"/>
      <c r="J31" s="152"/>
      <c r="K31" s="152"/>
      <c r="L31" s="152"/>
      <c r="M31" s="152"/>
    </row>
    <row r="32" spans="1:13" ht="24.75" customHeight="1" x14ac:dyDescent="0.25">
      <c r="A32" s="142" t="s">
        <v>135</v>
      </c>
      <c r="B32" s="142"/>
      <c r="C32" s="151"/>
      <c r="D32" s="151"/>
      <c r="E32" s="151"/>
      <c r="F32" s="151"/>
      <c r="G32" s="151"/>
      <c r="H32" s="151"/>
      <c r="I32" s="151"/>
      <c r="J32" s="151"/>
      <c r="K32" s="151"/>
      <c r="L32" s="151"/>
      <c r="M32" s="151"/>
    </row>
    <row r="33" spans="1:13" ht="26.25" customHeight="1" x14ac:dyDescent="0.25">
      <c r="A33" s="141" t="s">
        <v>142</v>
      </c>
      <c r="B33" s="141"/>
      <c r="C33" s="142"/>
      <c r="D33" s="142"/>
      <c r="E33" s="142"/>
      <c r="F33" s="142"/>
      <c r="G33" s="142"/>
      <c r="H33" s="142"/>
      <c r="I33" s="142"/>
      <c r="J33" s="142"/>
      <c r="K33" s="142"/>
      <c r="L33" s="142"/>
      <c r="M33" s="142"/>
    </row>
    <row r="34" spans="1:13" ht="21.75" customHeight="1" x14ac:dyDescent="0.25">
      <c r="A34" s="149" t="s">
        <v>137</v>
      </c>
      <c r="B34" s="149"/>
      <c r="C34" s="150"/>
      <c r="D34" s="150"/>
      <c r="E34" s="150"/>
      <c r="F34" s="150"/>
      <c r="G34" s="150"/>
      <c r="H34" s="150"/>
      <c r="I34" s="150"/>
      <c r="J34" s="150"/>
      <c r="K34" s="150"/>
      <c r="L34" s="150"/>
      <c r="M34" s="150"/>
    </row>
    <row r="35" spans="1:13" ht="21.75" customHeight="1" x14ac:dyDescent="0.25">
      <c r="A35" s="146" t="s">
        <v>136</v>
      </c>
      <c r="B35" s="146"/>
      <c r="C35" s="146"/>
      <c r="D35" s="146"/>
      <c r="E35" s="146"/>
      <c r="F35" s="146"/>
      <c r="G35" s="146"/>
      <c r="H35" s="146"/>
      <c r="I35" s="146"/>
      <c r="J35" s="146"/>
      <c r="K35" s="146"/>
      <c r="L35" s="146"/>
      <c r="M35" s="146"/>
    </row>
  </sheetData>
  <sheetProtection algorithmName="SHA-512" hashValue="4Gxbr9tU621a0qABHTjq0Db4g7AH1LGwQJaJwSLxt6wT1hx6CP4WBD+axEAzGD4juLGZAG9bAsx0s5op1bzL9Q==" saltValue="6qwC7VtezP1IEvn+G6T2OQ==" spinCount="100000" sheet="1" objects="1" scenarios="1"/>
  <mergeCells count="16">
    <mergeCell ref="A35:M35"/>
    <mergeCell ref="C3:M3"/>
    <mergeCell ref="A34:M34"/>
    <mergeCell ref="A2:M2"/>
    <mergeCell ref="A32:M32"/>
    <mergeCell ref="A33:M33"/>
    <mergeCell ref="M5:M7"/>
    <mergeCell ref="B5:B7"/>
    <mergeCell ref="A31:M31"/>
    <mergeCell ref="A1:M1"/>
    <mergeCell ref="C5:C7"/>
    <mergeCell ref="A5:A7"/>
    <mergeCell ref="D5:D7"/>
    <mergeCell ref="E5:L5"/>
    <mergeCell ref="A3:B3"/>
    <mergeCell ref="L6:L7"/>
  </mergeCells>
  <phoneticPr fontId="0" type="noConversion"/>
  <printOptions horizontalCentered="1"/>
  <pageMargins left="0.25" right="0.25" top="0.75" bottom="0.75" header="0.3" footer="0.3"/>
  <pageSetup scale="77" orientation="landscape" horizontalDpi="2400" verticalDpi="2400" r:id="rId1"/>
  <headerFooter alignWithMargins="0">
    <oddHeader>&amp;R1B</oddHeader>
    <oddFooter>&amp;L&amp;8&amp;F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P35"/>
  <sheetViews>
    <sheetView showOutlineSymbols="0" view="pageLayout" zoomScaleNormal="100" zoomScaleSheetLayoutView="90" workbookViewId="0">
      <selection sqref="A1:M1"/>
    </sheetView>
  </sheetViews>
  <sheetFormatPr defaultColWidth="9.6640625" defaultRowHeight="15.75" x14ac:dyDescent="0.25"/>
  <cols>
    <col min="1" max="1" width="21.44140625" style="29" customWidth="1"/>
    <col min="2" max="2" width="4.21875" style="29" customWidth="1"/>
    <col min="3" max="3" width="6.5546875" style="29" customWidth="1"/>
    <col min="4" max="4" width="5.33203125" style="29" customWidth="1"/>
    <col min="5" max="13" width="8.21875" style="29" customWidth="1"/>
    <col min="14" max="16384" width="9.6640625" style="29"/>
  </cols>
  <sheetData>
    <row r="1" spans="1:16" ht="61.9" customHeight="1" x14ac:dyDescent="0.25">
      <c r="A1" s="157" t="s">
        <v>174</v>
      </c>
      <c r="B1" s="157"/>
      <c r="C1" s="158"/>
      <c r="D1" s="158"/>
      <c r="E1" s="158"/>
      <c r="F1" s="158"/>
      <c r="G1" s="158"/>
      <c r="H1" s="158"/>
      <c r="I1" s="158"/>
      <c r="J1" s="158"/>
      <c r="K1" s="158"/>
      <c r="L1" s="158"/>
      <c r="M1" s="158"/>
      <c r="N1" s="40"/>
      <c r="O1" s="40"/>
      <c r="P1" s="40"/>
    </row>
    <row r="2" spans="1:16" ht="21.95" customHeight="1" x14ac:dyDescent="0.25">
      <c r="A2" s="171" t="s">
        <v>110</v>
      </c>
      <c r="B2" s="171"/>
      <c r="C2" s="171"/>
      <c r="D2" s="171"/>
      <c r="E2" s="171"/>
      <c r="F2" s="171"/>
      <c r="G2" s="171"/>
      <c r="H2" s="171"/>
      <c r="I2" s="171"/>
      <c r="J2" s="171"/>
      <c r="K2" s="171"/>
      <c r="L2" s="171"/>
      <c r="M2" s="171"/>
    </row>
    <row r="3" spans="1:16" ht="22.15" customHeight="1" x14ac:dyDescent="0.25">
      <c r="A3" s="155" t="s">
        <v>109</v>
      </c>
      <c r="B3" s="156"/>
      <c r="C3" s="147"/>
      <c r="D3" s="147"/>
      <c r="E3" s="147"/>
      <c r="F3" s="147"/>
      <c r="G3" s="147"/>
      <c r="H3" s="147"/>
      <c r="I3" s="147"/>
      <c r="J3" s="147"/>
      <c r="K3" s="147"/>
      <c r="L3" s="147"/>
      <c r="M3" s="148"/>
    </row>
    <row r="4" spans="1:16" ht="6.75" customHeight="1" x14ac:dyDescent="0.25">
      <c r="A4" s="2"/>
      <c r="B4" s="2"/>
      <c r="C4" s="41"/>
      <c r="D4" s="41"/>
      <c r="E4" s="41"/>
      <c r="F4" s="41"/>
      <c r="G4" s="41"/>
      <c r="H4" s="41"/>
      <c r="I4" s="41"/>
      <c r="J4" s="41"/>
      <c r="K4" s="41"/>
      <c r="L4" s="42"/>
      <c r="M4" s="43"/>
    </row>
    <row r="5" spans="1:16" ht="15" customHeight="1" x14ac:dyDescent="0.25">
      <c r="A5" s="162" t="s">
        <v>111</v>
      </c>
      <c r="B5" s="172" t="s">
        <v>122</v>
      </c>
      <c r="C5" s="159" t="s">
        <v>63</v>
      </c>
      <c r="D5" s="165" t="s">
        <v>121</v>
      </c>
      <c r="E5" s="168" t="s">
        <v>80</v>
      </c>
      <c r="F5" s="169"/>
      <c r="G5" s="169"/>
      <c r="H5" s="169"/>
      <c r="I5" s="169"/>
      <c r="J5" s="169"/>
      <c r="K5" s="169"/>
      <c r="L5" s="170"/>
      <c r="M5" s="143" t="s">
        <v>23</v>
      </c>
    </row>
    <row r="6" spans="1:16" ht="25.5" customHeight="1" x14ac:dyDescent="0.25">
      <c r="A6" s="163"/>
      <c r="B6" s="173"/>
      <c r="C6" s="160"/>
      <c r="D6" s="166"/>
      <c r="E6" s="22" t="s">
        <v>67</v>
      </c>
      <c r="F6" s="15" t="s">
        <v>68</v>
      </c>
      <c r="G6" s="15" t="s">
        <v>65</v>
      </c>
      <c r="H6" s="15" t="s">
        <v>66</v>
      </c>
      <c r="I6" s="16"/>
      <c r="J6" s="16"/>
      <c r="K6" s="17"/>
      <c r="L6" s="153" t="s">
        <v>64</v>
      </c>
      <c r="M6" s="144"/>
    </row>
    <row r="7" spans="1:16" ht="25.5" customHeight="1" x14ac:dyDescent="0.25">
      <c r="A7" s="164"/>
      <c r="B7" s="174"/>
      <c r="C7" s="161"/>
      <c r="D7" s="167"/>
      <c r="E7" s="36">
        <v>0</v>
      </c>
      <c r="F7" s="37">
        <v>0</v>
      </c>
      <c r="G7" s="37">
        <v>0</v>
      </c>
      <c r="H7" s="37">
        <v>0</v>
      </c>
      <c r="I7" s="37">
        <v>0</v>
      </c>
      <c r="J7" s="37">
        <v>0</v>
      </c>
      <c r="K7" s="38">
        <v>0</v>
      </c>
      <c r="L7" s="154"/>
      <c r="M7" s="145"/>
    </row>
    <row r="8" spans="1:16" x14ac:dyDescent="0.25">
      <c r="A8" s="44"/>
      <c r="B8" s="44"/>
      <c r="C8" s="45">
        <v>0</v>
      </c>
      <c r="D8" s="46">
        <v>0</v>
      </c>
      <c r="E8" s="57">
        <f>ROUND(C8*$E$7,2)</f>
        <v>0</v>
      </c>
      <c r="F8" s="58">
        <f>ROUND(C8*$F$7,2)</f>
        <v>0</v>
      </c>
      <c r="G8" s="58">
        <f>ROUND(C8*$G$7,2)</f>
        <v>0</v>
      </c>
      <c r="H8" s="58">
        <f>ROUND(C8*$H$7,2)</f>
        <v>0</v>
      </c>
      <c r="I8" s="58">
        <f>ROUND(C8*$I$7,2)</f>
        <v>0</v>
      </c>
      <c r="J8" s="58">
        <f>ROUND(C8*$J$7,2)</f>
        <v>0</v>
      </c>
      <c r="K8" s="59">
        <f>ROUND(C8*$K$7,2)</f>
        <v>0</v>
      </c>
      <c r="L8" s="60">
        <f>SUM(E8:K8)</f>
        <v>0</v>
      </c>
      <c r="M8" s="61">
        <f>SUM(C8+L8)</f>
        <v>0</v>
      </c>
    </row>
    <row r="9" spans="1:16" x14ac:dyDescent="0.25">
      <c r="A9" s="51"/>
      <c r="B9" s="51"/>
      <c r="C9" s="52">
        <v>0</v>
      </c>
      <c r="D9" s="53">
        <v>0</v>
      </c>
      <c r="E9" s="57">
        <f t="shared" ref="E9:E18" si="0">ROUND(C9*$E$7,2)</f>
        <v>0</v>
      </c>
      <c r="F9" s="58">
        <f t="shared" ref="F9:F18" si="1">ROUND(C9*$F$7,2)</f>
        <v>0</v>
      </c>
      <c r="G9" s="58">
        <f t="shared" ref="G9:G18" si="2">ROUND(C9*$G$7,2)</f>
        <v>0</v>
      </c>
      <c r="H9" s="58">
        <f t="shared" ref="H9:H18" si="3">ROUND(C9*$H$7,2)</f>
        <v>0</v>
      </c>
      <c r="I9" s="58">
        <f t="shared" ref="I9:I18" si="4">ROUND(C9*$I$7,2)</f>
        <v>0</v>
      </c>
      <c r="J9" s="58">
        <f t="shared" ref="J9:J18" si="5">ROUND(C9*$J$7,2)</f>
        <v>0</v>
      </c>
      <c r="K9" s="59">
        <f t="shared" ref="K9:K18" si="6">ROUND(C9*$K$7,2)</f>
        <v>0</v>
      </c>
      <c r="L9" s="62">
        <f t="shared" ref="L9:L18" si="7">SUM(E9:K9)</f>
        <v>0</v>
      </c>
      <c r="M9" s="63">
        <f t="shared" ref="M9:M18" si="8">SUM(C9+L9)</f>
        <v>0</v>
      </c>
    </row>
    <row r="10" spans="1:16" x14ac:dyDescent="0.25">
      <c r="A10" s="51"/>
      <c r="B10" s="51"/>
      <c r="C10" s="52">
        <v>0</v>
      </c>
      <c r="D10" s="53">
        <v>0</v>
      </c>
      <c r="E10" s="57">
        <f t="shared" si="0"/>
        <v>0</v>
      </c>
      <c r="F10" s="58">
        <f t="shared" si="1"/>
        <v>0</v>
      </c>
      <c r="G10" s="58">
        <f t="shared" si="2"/>
        <v>0</v>
      </c>
      <c r="H10" s="58">
        <f t="shared" si="3"/>
        <v>0</v>
      </c>
      <c r="I10" s="58">
        <f t="shared" si="4"/>
        <v>0</v>
      </c>
      <c r="J10" s="58">
        <f t="shared" si="5"/>
        <v>0</v>
      </c>
      <c r="K10" s="59">
        <f t="shared" si="6"/>
        <v>0</v>
      </c>
      <c r="L10" s="62">
        <f t="shared" si="7"/>
        <v>0</v>
      </c>
      <c r="M10" s="63">
        <f t="shared" si="8"/>
        <v>0</v>
      </c>
    </row>
    <row r="11" spans="1:16" x14ac:dyDescent="0.25">
      <c r="A11" s="51"/>
      <c r="B11" s="51"/>
      <c r="C11" s="52">
        <v>0</v>
      </c>
      <c r="D11" s="53">
        <v>0</v>
      </c>
      <c r="E11" s="57">
        <f t="shared" si="0"/>
        <v>0</v>
      </c>
      <c r="F11" s="58">
        <f t="shared" si="1"/>
        <v>0</v>
      </c>
      <c r="G11" s="58">
        <f t="shared" si="2"/>
        <v>0</v>
      </c>
      <c r="H11" s="58">
        <f t="shared" si="3"/>
        <v>0</v>
      </c>
      <c r="I11" s="58">
        <f t="shared" si="4"/>
        <v>0</v>
      </c>
      <c r="J11" s="58">
        <f t="shared" si="5"/>
        <v>0</v>
      </c>
      <c r="K11" s="59">
        <f t="shared" si="6"/>
        <v>0</v>
      </c>
      <c r="L11" s="62">
        <f t="shared" si="7"/>
        <v>0</v>
      </c>
      <c r="M11" s="63">
        <f t="shared" si="8"/>
        <v>0</v>
      </c>
    </row>
    <row r="12" spans="1:16" x14ac:dyDescent="0.25">
      <c r="A12" s="51"/>
      <c r="B12" s="51"/>
      <c r="C12" s="52">
        <v>0</v>
      </c>
      <c r="D12" s="53">
        <v>0</v>
      </c>
      <c r="E12" s="57">
        <f t="shared" si="0"/>
        <v>0</v>
      </c>
      <c r="F12" s="58">
        <f t="shared" si="1"/>
        <v>0</v>
      </c>
      <c r="G12" s="58">
        <f t="shared" si="2"/>
        <v>0</v>
      </c>
      <c r="H12" s="58">
        <f t="shared" si="3"/>
        <v>0</v>
      </c>
      <c r="I12" s="58">
        <f t="shared" si="4"/>
        <v>0</v>
      </c>
      <c r="J12" s="58">
        <f t="shared" si="5"/>
        <v>0</v>
      </c>
      <c r="K12" s="59">
        <f t="shared" si="6"/>
        <v>0</v>
      </c>
      <c r="L12" s="62">
        <f t="shared" si="7"/>
        <v>0</v>
      </c>
      <c r="M12" s="63">
        <f t="shared" si="8"/>
        <v>0</v>
      </c>
    </row>
    <row r="13" spans="1:16" x14ac:dyDescent="0.25">
      <c r="A13" s="51"/>
      <c r="B13" s="51"/>
      <c r="C13" s="52">
        <v>0</v>
      </c>
      <c r="D13" s="53">
        <v>0</v>
      </c>
      <c r="E13" s="57">
        <f t="shared" si="0"/>
        <v>0</v>
      </c>
      <c r="F13" s="58">
        <f t="shared" si="1"/>
        <v>0</v>
      </c>
      <c r="G13" s="58">
        <f t="shared" si="2"/>
        <v>0</v>
      </c>
      <c r="H13" s="58">
        <f t="shared" si="3"/>
        <v>0</v>
      </c>
      <c r="I13" s="58">
        <f t="shared" si="4"/>
        <v>0</v>
      </c>
      <c r="J13" s="58">
        <f t="shared" si="5"/>
        <v>0</v>
      </c>
      <c r="K13" s="59">
        <f t="shared" si="6"/>
        <v>0</v>
      </c>
      <c r="L13" s="62">
        <f t="shared" si="7"/>
        <v>0</v>
      </c>
      <c r="M13" s="63">
        <f t="shared" si="8"/>
        <v>0</v>
      </c>
    </row>
    <row r="14" spans="1:16" x14ac:dyDescent="0.25">
      <c r="A14" s="51"/>
      <c r="B14" s="51"/>
      <c r="C14" s="52">
        <v>0</v>
      </c>
      <c r="D14" s="53">
        <v>0</v>
      </c>
      <c r="E14" s="57">
        <f t="shared" si="0"/>
        <v>0</v>
      </c>
      <c r="F14" s="58">
        <f t="shared" si="1"/>
        <v>0</v>
      </c>
      <c r="G14" s="58">
        <f t="shared" si="2"/>
        <v>0</v>
      </c>
      <c r="H14" s="58">
        <f t="shared" si="3"/>
        <v>0</v>
      </c>
      <c r="I14" s="58">
        <f t="shared" si="4"/>
        <v>0</v>
      </c>
      <c r="J14" s="58">
        <f t="shared" si="5"/>
        <v>0</v>
      </c>
      <c r="K14" s="59">
        <f t="shared" si="6"/>
        <v>0</v>
      </c>
      <c r="L14" s="62">
        <f t="shared" si="7"/>
        <v>0</v>
      </c>
      <c r="M14" s="63">
        <f t="shared" si="8"/>
        <v>0</v>
      </c>
    </row>
    <row r="15" spans="1:16" x14ac:dyDescent="0.25">
      <c r="A15" s="51"/>
      <c r="B15" s="51"/>
      <c r="C15" s="52">
        <v>0</v>
      </c>
      <c r="D15" s="53">
        <v>0</v>
      </c>
      <c r="E15" s="57">
        <f t="shared" si="0"/>
        <v>0</v>
      </c>
      <c r="F15" s="58">
        <f t="shared" si="1"/>
        <v>0</v>
      </c>
      <c r="G15" s="58">
        <f t="shared" si="2"/>
        <v>0</v>
      </c>
      <c r="H15" s="58">
        <f t="shared" si="3"/>
        <v>0</v>
      </c>
      <c r="I15" s="58">
        <f t="shared" si="4"/>
        <v>0</v>
      </c>
      <c r="J15" s="58">
        <f t="shared" si="5"/>
        <v>0</v>
      </c>
      <c r="K15" s="59">
        <f t="shared" si="6"/>
        <v>0</v>
      </c>
      <c r="L15" s="62">
        <f t="shared" si="7"/>
        <v>0</v>
      </c>
      <c r="M15" s="63">
        <f t="shared" si="8"/>
        <v>0</v>
      </c>
    </row>
    <row r="16" spans="1:16" x14ac:dyDescent="0.25">
      <c r="A16" s="51"/>
      <c r="B16" s="51"/>
      <c r="C16" s="52">
        <v>0</v>
      </c>
      <c r="D16" s="53">
        <v>0</v>
      </c>
      <c r="E16" s="57">
        <f t="shared" si="0"/>
        <v>0</v>
      </c>
      <c r="F16" s="58">
        <f t="shared" si="1"/>
        <v>0</v>
      </c>
      <c r="G16" s="58">
        <f t="shared" si="2"/>
        <v>0</v>
      </c>
      <c r="H16" s="58">
        <f t="shared" si="3"/>
        <v>0</v>
      </c>
      <c r="I16" s="58">
        <f t="shared" si="4"/>
        <v>0</v>
      </c>
      <c r="J16" s="58">
        <f t="shared" si="5"/>
        <v>0</v>
      </c>
      <c r="K16" s="59">
        <f t="shared" si="6"/>
        <v>0</v>
      </c>
      <c r="L16" s="62">
        <f t="shared" si="7"/>
        <v>0</v>
      </c>
      <c r="M16" s="63">
        <f t="shared" si="8"/>
        <v>0</v>
      </c>
    </row>
    <row r="17" spans="1:13" x14ac:dyDescent="0.25">
      <c r="A17" s="51"/>
      <c r="B17" s="51"/>
      <c r="C17" s="52">
        <v>0</v>
      </c>
      <c r="D17" s="53">
        <v>0</v>
      </c>
      <c r="E17" s="57">
        <f t="shared" si="0"/>
        <v>0</v>
      </c>
      <c r="F17" s="58">
        <f t="shared" si="1"/>
        <v>0</v>
      </c>
      <c r="G17" s="58">
        <f t="shared" si="2"/>
        <v>0</v>
      </c>
      <c r="H17" s="58">
        <f t="shared" si="3"/>
        <v>0</v>
      </c>
      <c r="I17" s="58">
        <f t="shared" si="4"/>
        <v>0</v>
      </c>
      <c r="J17" s="58">
        <f t="shared" si="5"/>
        <v>0</v>
      </c>
      <c r="K17" s="59">
        <f t="shared" si="6"/>
        <v>0</v>
      </c>
      <c r="L17" s="62">
        <f t="shared" si="7"/>
        <v>0</v>
      </c>
      <c r="M17" s="63">
        <f t="shared" si="8"/>
        <v>0</v>
      </c>
    </row>
    <row r="18" spans="1:13" x14ac:dyDescent="0.25">
      <c r="A18" s="203"/>
      <c r="B18" s="203"/>
      <c r="C18" s="204">
        <v>0</v>
      </c>
      <c r="D18" s="205">
        <v>0</v>
      </c>
      <c r="E18" s="206">
        <f t="shared" si="0"/>
        <v>0</v>
      </c>
      <c r="F18" s="207">
        <f t="shared" si="1"/>
        <v>0</v>
      </c>
      <c r="G18" s="207">
        <f t="shared" si="2"/>
        <v>0</v>
      </c>
      <c r="H18" s="207">
        <f t="shared" si="3"/>
        <v>0</v>
      </c>
      <c r="I18" s="207">
        <f t="shared" si="4"/>
        <v>0</v>
      </c>
      <c r="J18" s="207">
        <f t="shared" si="5"/>
        <v>0</v>
      </c>
      <c r="K18" s="208">
        <f t="shared" si="6"/>
        <v>0</v>
      </c>
      <c r="L18" s="209">
        <f t="shared" si="7"/>
        <v>0</v>
      </c>
      <c r="M18" s="210">
        <f t="shared" si="8"/>
        <v>0</v>
      </c>
    </row>
    <row r="19" spans="1:13" x14ac:dyDescent="0.25">
      <c r="A19" s="211"/>
      <c r="B19" s="211"/>
      <c r="C19" s="212">
        <v>0</v>
      </c>
      <c r="D19" s="213">
        <v>0</v>
      </c>
      <c r="E19" s="206">
        <f t="shared" ref="E19:E28" si="9">ROUND(C19*$E$7,2)</f>
        <v>0</v>
      </c>
      <c r="F19" s="207">
        <f t="shared" ref="F19:F28" si="10">ROUND(C19*$F$7,2)</f>
        <v>0</v>
      </c>
      <c r="G19" s="207">
        <f t="shared" ref="G19:G28" si="11">ROUND(C19*$G$7,2)</f>
        <v>0</v>
      </c>
      <c r="H19" s="207">
        <f t="shared" ref="H19:H28" si="12">ROUND(C19*$H$7,2)</f>
        <v>0</v>
      </c>
      <c r="I19" s="207">
        <f t="shared" ref="I19:I28" si="13">ROUND(C19*$I$7,2)</f>
        <v>0</v>
      </c>
      <c r="J19" s="207">
        <f t="shared" ref="J19:J28" si="14">ROUND(C19*$J$7,2)</f>
        <v>0</v>
      </c>
      <c r="K19" s="208">
        <f t="shared" ref="K19:K28" si="15">ROUND(C19*$K$7,2)</f>
        <v>0</v>
      </c>
      <c r="L19" s="209">
        <f t="shared" ref="L19:L28" si="16">SUM(E19:K19)</f>
        <v>0</v>
      </c>
      <c r="M19" s="210">
        <f t="shared" ref="M19:M28" si="17">SUM(C19+L19)</f>
        <v>0</v>
      </c>
    </row>
    <row r="20" spans="1:13" x14ac:dyDescent="0.25">
      <c r="A20" s="211"/>
      <c r="B20" s="211"/>
      <c r="C20" s="212">
        <v>0</v>
      </c>
      <c r="D20" s="213">
        <v>0</v>
      </c>
      <c r="E20" s="206">
        <f t="shared" si="9"/>
        <v>0</v>
      </c>
      <c r="F20" s="207">
        <f t="shared" si="10"/>
        <v>0</v>
      </c>
      <c r="G20" s="207">
        <f t="shared" si="11"/>
        <v>0</v>
      </c>
      <c r="H20" s="207">
        <f t="shared" si="12"/>
        <v>0</v>
      </c>
      <c r="I20" s="207">
        <f t="shared" si="13"/>
        <v>0</v>
      </c>
      <c r="J20" s="207">
        <f t="shared" si="14"/>
        <v>0</v>
      </c>
      <c r="K20" s="208">
        <f t="shared" si="15"/>
        <v>0</v>
      </c>
      <c r="L20" s="209">
        <f t="shared" si="16"/>
        <v>0</v>
      </c>
      <c r="M20" s="210">
        <f t="shared" si="17"/>
        <v>0</v>
      </c>
    </row>
    <row r="21" spans="1:13" x14ac:dyDescent="0.25">
      <c r="A21" s="211"/>
      <c r="B21" s="211"/>
      <c r="C21" s="212">
        <v>0</v>
      </c>
      <c r="D21" s="213">
        <v>0</v>
      </c>
      <c r="E21" s="206">
        <f t="shared" si="9"/>
        <v>0</v>
      </c>
      <c r="F21" s="207">
        <f t="shared" si="10"/>
        <v>0</v>
      </c>
      <c r="G21" s="207">
        <f t="shared" si="11"/>
        <v>0</v>
      </c>
      <c r="H21" s="207">
        <f t="shared" si="12"/>
        <v>0</v>
      </c>
      <c r="I21" s="207">
        <f t="shared" si="13"/>
        <v>0</v>
      </c>
      <c r="J21" s="207">
        <f t="shared" si="14"/>
        <v>0</v>
      </c>
      <c r="K21" s="208">
        <f t="shared" si="15"/>
        <v>0</v>
      </c>
      <c r="L21" s="209">
        <f t="shared" si="16"/>
        <v>0</v>
      </c>
      <c r="M21" s="210">
        <f t="shared" si="17"/>
        <v>0</v>
      </c>
    </row>
    <row r="22" spans="1:13" x14ac:dyDescent="0.25">
      <c r="A22" s="211"/>
      <c r="B22" s="211"/>
      <c r="C22" s="212">
        <v>0</v>
      </c>
      <c r="D22" s="213">
        <v>0</v>
      </c>
      <c r="E22" s="206">
        <f t="shared" si="9"/>
        <v>0</v>
      </c>
      <c r="F22" s="207">
        <f t="shared" si="10"/>
        <v>0</v>
      </c>
      <c r="G22" s="207">
        <f t="shared" si="11"/>
        <v>0</v>
      </c>
      <c r="H22" s="207">
        <f t="shared" si="12"/>
        <v>0</v>
      </c>
      <c r="I22" s="207">
        <f t="shared" si="13"/>
        <v>0</v>
      </c>
      <c r="J22" s="207">
        <f t="shared" si="14"/>
        <v>0</v>
      </c>
      <c r="K22" s="208">
        <f t="shared" si="15"/>
        <v>0</v>
      </c>
      <c r="L22" s="209">
        <f t="shared" si="16"/>
        <v>0</v>
      </c>
      <c r="M22" s="210">
        <f t="shared" si="17"/>
        <v>0</v>
      </c>
    </row>
    <row r="23" spans="1:13" x14ac:dyDescent="0.25">
      <c r="A23" s="211"/>
      <c r="B23" s="211"/>
      <c r="C23" s="212">
        <v>0</v>
      </c>
      <c r="D23" s="213">
        <v>0</v>
      </c>
      <c r="E23" s="206">
        <f t="shared" si="9"/>
        <v>0</v>
      </c>
      <c r="F23" s="207">
        <f t="shared" si="10"/>
        <v>0</v>
      </c>
      <c r="G23" s="207">
        <f t="shared" si="11"/>
        <v>0</v>
      </c>
      <c r="H23" s="207">
        <f t="shared" si="12"/>
        <v>0</v>
      </c>
      <c r="I23" s="207">
        <f t="shared" si="13"/>
        <v>0</v>
      </c>
      <c r="J23" s="207">
        <f t="shared" si="14"/>
        <v>0</v>
      </c>
      <c r="K23" s="208">
        <f t="shared" si="15"/>
        <v>0</v>
      </c>
      <c r="L23" s="209">
        <f t="shared" si="16"/>
        <v>0</v>
      </c>
      <c r="M23" s="210">
        <f t="shared" si="17"/>
        <v>0</v>
      </c>
    </row>
    <row r="24" spans="1:13" x14ac:dyDescent="0.25">
      <c r="A24" s="211"/>
      <c r="B24" s="211"/>
      <c r="C24" s="212">
        <v>0</v>
      </c>
      <c r="D24" s="213">
        <v>0</v>
      </c>
      <c r="E24" s="206">
        <f t="shared" si="9"/>
        <v>0</v>
      </c>
      <c r="F24" s="207">
        <f t="shared" si="10"/>
        <v>0</v>
      </c>
      <c r="G24" s="207">
        <f t="shared" si="11"/>
        <v>0</v>
      </c>
      <c r="H24" s="207">
        <f t="shared" si="12"/>
        <v>0</v>
      </c>
      <c r="I24" s="207">
        <f t="shared" si="13"/>
        <v>0</v>
      </c>
      <c r="J24" s="207">
        <f t="shared" si="14"/>
        <v>0</v>
      </c>
      <c r="K24" s="208">
        <f t="shared" si="15"/>
        <v>0</v>
      </c>
      <c r="L24" s="209">
        <f t="shared" si="16"/>
        <v>0</v>
      </c>
      <c r="M24" s="210">
        <f t="shared" si="17"/>
        <v>0</v>
      </c>
    </row>
    <row r="25" spans="1:13" x14ac:dyDescent="0.25">
      <c r="A25" s="211"/>
      <c r="B25" s="211"/>
      <c r="C25" s="212">
        <v>0</v>
      </c>
      <c r="D25" s="213">
        <v>0</v>
      </c>
      <c r="E25" s="206">
        <f t="shared" si="9"/>
        <v>0</v>
      </c>
      <c r="F25" s="207">
        <f t="shared" si="10"/>
        <v>0</v>
      </c>
      <c r="G25" s="207">
        <f t="shared" si="11"/>
        <v>0</v>
      </c>
      <c r="H25" s="207">
        <f t="shared" si="12"/>
        <v>0</v>
      </c>
      <c r="I25" s="207">
        <f t="shared" si="13"/>
        <v>0</v>
      </c>
      <c r="J25" s="207">
        <f t="shared" si="14"/>
        <v>0</v>
      </c>
      <c r="K25" s="208">
        <f t="shared" si="15"/>
        <v>0</v>
      </c>
      <c r="L25" s="209">
        <f t="shared" si="16"/>
        <v>0</v>
      </c>
      <c r="M25" s="210">
        <f t="shared" si="17"/>
        <v>0</v>
      </c>
    </row>
    <row r="26" spans="1:13" x14ac:dyDescent="0.25">
      <c r="A26" s="211"/>
      <c r="B26" s="211"/>
      <c r="C26" s="212">
        <v>0</v>
      </c>
      <c r="D26" s="213">
        <v>0</v>
      </c>
      <c r="E26" s="206">
        <f t="shared" si="9"/>
        <v>0</v>
      </c>
      <c r="F26" s="207">
        <f t="shared" si="10"/>
        <v>0</v>
      </c>
      <c r="G26" s="207">
        <f t="shared" si="11"/>
        <v>0</v>
      </c>
      <c r="H26" s="207">
        <f t="shared" si="12"/>
        <v>0</v>
      </c>
      <c r="I26" s="207">
        <f t="shared" si="13"/>
        <v>0</v>
      </c>
      <c r="J26" s="207">
        <f t="shared" si="14"/>
        <v>0</v>
      </c>
      <c r="K26" s="208">
        <f t="shared" si="15"/>
        <v>0</v>
      </c>
      <c r="L26" s="209">
        <f t="shared" si="16"/>
        <v>0</v>
      </c>
      <c r="M26" s="210">
        <f t="shared" si="17"/>
        <v>0</v>
      </c>
    </row>
    <row r="27" spans="1:13" x14ac:dyDescent="0.25">
      <c r="A27" s="211"/>
      <c r="B27" s="211"/>
      <c r="C27" s="212">
        <v>0</v>
      </c>
      <c r="D27" s="213">
        <v>0</v>
      </c>
      <c r="E27" s="206">
        <f t="shared" si="9"/>
        <v>0</v>
      </c>
      <c r="F27" s="207">
        <f t="shared" si="10"/>
        <v>0</v>
      </c>
      <c r="G27" s="207">
        <f t="shared" si="11"/>
        <v>0</v>
      </c>
      <c r="H27" s="207">
        <f t="shared" si="12"/>
        <v>0</v>
      </c>
      <c r="I27" s="207">
        <f t="shared" si="13"/>
        <v>0</v>
      </c>
      <c r="J27" s="207">
        <f t="shared" si="14"/>
        <v>0</v>
      </c>
      <c r="K27" s="208">
        <f t="shared" si="15"/>
        <v>0</v>
      </c>
      <c r="L27" s="209">
        <f t="shared" si="16"/>
        <v>0</v>
      </c>
      <c r="M27" s="210">
        <f t="shared" si="17"/>
        <v>0</v>
      </c>
    </row>
    <row r="28" spans="1:13" x14ac:dyDescent="0.25">
      <c r="A28" s="195"/>
      <c r="B28" s="195"/>
      <c r="C28" s="196">
        <v>0</v>
      </c>
      <c r="D28" s="197">
        <v>0</v>
      </c>
      <c r="E28" s="206">
        <f t="shared" si="9"/>
        <v>0</v>
      </c>
      <c r="F28" s="207">
        <f t="shared" si="10"/>
        <v>0</v>
      </c>
      <c r="G28" s="207">
        <f t="shared" si="11"/>
        <v>0</v>
      </c>
      <c r="H28" s="207">
        <f t="shared" si="12"/>
        <v>0</v>
      </c>
      <c r="I28" s="207">
        <f t="shared" si="13"/>
        <v>0</v>
      </c>
      <c r="J28" s="207">
        <f t="shared" si="14"/>
        <v>0</v>
      </c>
      <c r="K28" s="208">
        <f t="shared" si="15"/>
        <v>0</v>
      </c>
      <c r="L28" s="209">
        <f t="shared" si="16"/>
        <v>0</v>
      </c>
      <c r="M28" s="210">
        <f t="shared" si="17"/>
        <v>0</v>
      </c>
    </row>
    <row r="29" spans="1:13" x14ac:dyDescent="0.25">
      <c r="A29" s="18" t="s">
        <v>138</v>
      </c>
      <c r="B29" s="18"/>
      <c r="C29" s="70">
        <f>SUM(C8:C28)</f>
        <v>0</v>
      </c>
      <c r="D29" s="71">
        <f>SUM(D8:D28)</f>
        <v>0</v>
      </c>
      <c r="E29" s="66">
        <f>SUM(E8:E28)</f>
        <v>0</v>
      </c>
      <c r="F29" s="67">
        <f>SUM(F8:F28)</f>
        <v>0</v>
      </c>
      <c r="G29" s="67">
        <f>SUM(G8:G28)</f>
        <v>0</v>
      </c>
      <c r="H29" s="67">
        <f>SUM(H8:H28)</f>
        <v>0</v>
      </c>
      <c r="I29" s="67">
        <f>SUM(I8:I28)</f>
        <v>0</v>
      </c>
      <c r="J29" s="67">
        <f>SUM(J8:J28)</f>
        <v>0</v>
      </c>
      <c r="K29" s="67">
        <f>SUM(K8:K28)</f>
        <v>0</v>
      </c>
      <c r="L29" s="68">
        <f>SUM(L8:L28)</f>
        <v>0</v>
      </c>
      <c r="M29" s="69">
        <f>SUM(M8:M28)</f>
        <v>0</v>
      </c>
    </row>
    <row r="31" spans="1:13" s="72" customFormat="1" ht="24.75" customHeight="1" x14ac:dyDescent="0.2">
      <c r="A31" s="152" t="s">
        <v>141</v>
      </c>
      <c r="B31" s="152"/>
      <c r="C31" s="152"/>
      <c r="D31" s="152"/>
      <c r="E31" s="152"/>
      <c r="F31" s="152"/>
      <c r="G31" s="152"/>
      <c r="H31" s="152"/>
      <c r="I31" s="152"/>
      <c r="J31" s="152"/>
      <c r="K31" s="152"/>
      <c r="L31" s="152"/>
      <c r="M31" s="152"/>
    </row>
    <row r="32" spans="1:13" ht="24.75" customHeight="1" x14ac:dyDescent="0.25">
      <c r="A32" s="142" t="s">
        <v>135</v>
      </c>
      <c r="B32" s="142"/>
      <c r="C32" s="151"/>
      <c r="D32" s="151"/>
      <c r="E32" s="151"/>
      <c r="F32" s="151"/>
      <c r="G32" s="151"/>
      <c r="H32" s="151"/>
      <c r="I32" s="151"/>
      <c r="J32" s="151"/>
      <c r="K32" s="151"/>
      <c r="L32" s="151"/>
      <c r="M32" s="151"/>
    </row>
    <row r="33" spans="1:13" ht="26.25" customHeight="1" x14ac:dyDescent="0.25">
      <c r="A33" s="141" t="s">
        <v>142</v>
      </c>
      <c r="B33" s="141"/>
      <c r="C33" s="142"/>
      <c r="D33" s="142"/>
      <c r="E33" s="142"/>
      <c r="F33" s="142"/>
      <c r="G33" s="142"/>
      <c r="H33" s="142"/>
      <c r="I33" s="142"/>
      <c r="J33" s="142"/>
      <c r="K33" s="142"/>
      <c r="L33" s="142"/>
      <c r="M33" s="142"/>
    </row>
    <row r="34" spans="1:13" ht="21.75" customHeight="1" x14ac:dyDescent="0.25">
      <c r="A34" s="149" t="s">
        <v>137</v>
      </c>
      <c r="B34" s="149"/>
      <c r="C34" s="150"/>
      <c r="D34" s="150"/>
      <c r="E34" s="150"/>
      <c r="F34" s="150"/>
      <c r="G34" s="150"/>
      <c r="H34" s="150"/>
      <c r="I34" s="150"/>
      <c r="J34" s="150"/>
      <c r="K34" s="150"/>
      <c r="L34" s="150"/>
      <c r="M34" s="150"/>
    </row>
    <row r="35" spans="1:13" ht="21.75" customHeight="1" x14ac:dyDescent="0.25">
      <c r="A35" s="146" t="s">
        <v>136</v>
      </c>
      <c r="B35" s="146"/>
      <c r="C35" s="146"/>
      <c r="D35" s="146"/>
      <c r="E35" s="146"/>
      <c r="F35" s="146"/>
      <c r="G35" s="146"/>
      <c r="H35" s="146"/>
      <c r="I35" s="146"/>
      <c r="J35" s="146"/>
      <c r="K35" s="146"/>
      <c r="L35" s="146"/>
      <c r="M35" s="146"/>
    </row>
  </sheetData>
  <sheetProtection algorithmName="SHA-512" hashValue="3zyLp3nr7sK6xyPiL5L4Q5NEXTCKtOMFS8R8VwK7R/8jewESoOklzr/q7jUgX0L9JreX1qBPCX1Wsy0eyjspTw==" saltValue="OBmKkZBn5r+9OF1ota9tUA==" spinCount="100000" sheet="1" objects="1" scenarios="1"/>
  <mergeCells count="16">
    <mergeCell ref="A1:M1"/>
    <mergeCell ref="A2:M2"/>
    <mergeCell ref="A3:B3"/>
    <mergeCell ref="C3:M3"/>
    <mergeCell ref="A5:A7"/>
    <mergeCell ref="B5:B7"/>
    <mergeCell ref="C5:C7"/>
    <mergeCell ref="D5:D7"/>
    <mergeCell ref="E5:L5"/>
    <mergeCell ref="M5:M7"/>
    <mergeCell ref="L6:L7"/>
    <mergeCell ref="A31:M31"/>
    <mergeCell ref="A32:M32"/>
    <mergeCell ref="A33:M33"/>
    <mergeCell ref="A34:M34"/>
    <mergeCell ref="A35:M35"/>
  </mergeCells>
  <printOptions horizontalCentered="1"/>
  <pageMargins left="0.25" right="0.25" top="0.75" bottom="0.75" header="0.3" footer="0.3"/>
  <pageSetup scale="77" orientation="landscape" horizontalDpi="2400" verticalDpi="2400" r:id="rId1"/>
  <headerFooter alignWithMargins="0">
    <oddHeader>&amp;R1C</oddHeader>
    <oddFooter>&amp;L&amp;8&amp;F &amp;A&amp;R&amp;8&amp;P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autoPageBreaks="0"/>
  </sheetPr>
  <dimension ref="A1:P35"/>
  <sheetViews>
    <sheetView showOutlineSymbols="0" view="pageLayout" zoomScaleNormal="100" zoomScaleSheetLayoutView="90" workbookViewId="0">
      <selection sqref="A1:M1"/>
    </sheetView>
  </sheetViews>
  <sheetFormatPr defaultColWidth="9.6640625" defaultRowHeight="15.75" x14ac:dyDescent="0.25"/>
  <cols>
    <col min="1" max="1" width="21.44140625" style="29" customWidth="1"/>
    <col min="2" max="2" width="4.21875" style="29" customWidth="1"/>
    <col min="3" max="3" width="6.5546875" style="29" customWidth="1"/>
    <col min="4" max="4" width="5.33203125" style="29" customWidth="1"/>
    <col min="5" max="13" width="8.21875" style="29" customWidth="1"/>
    <col min="14" max="16384" width="9.6640625" style="29"/>
  </cols>
  <sheetData>
    <row r="1" spans="1:16" ht="54.6" customHeight="1" x14ac:dyDescent="0.25">
      <c r="A1" s="157" t="s">
        <v>175</v>
      </c>
      <c r="B1" s="157"/>
      <c r="C1" s="158"/>
      <c r="D1" s="158"/>
      <c r="E1" s="158"/>
      <c r="F1" s="158"/>
      <c r="G1" s="158"/>
      <c r="H1" s="158"/>
      <c r="I1" s="158"/>
      <c r="J1" s="158"/>
      <c r="K1" s="158"/>
      <c r="L1" s="158"/>
      <c r="M1" s="158"/>
      <c r="N1" s="40"/>
      <c r="O1" s="40"/>
      <c r="P1" s="40"/>
    </row>
    <row r="2" spans="1:16" ht="21.95" customHeight="1" x14ac:dyDescent="0.25">
      <c r="A2" s="171" t="s">
        <v>110</v>
      </c>
      <c r="B2" s="171"/>
      <c r="C2" s="171"/>
      <c r="D2" s="171"/>
      <c r="E2" s="171"/>
      <c r="F2" s="171"/>
      <c r="G2" s="171"/>
      <c r="H2" s="171"/>
      <c r="I2" s="171"/>
      <c r="J2" s="171"/>
      <c r="K2" s="171"/>
      <c r="L2" s="171"/>
      <c r="M2" s="171"/>
    </row>
    <row r="3" spans="1:16" ht="29.25" customHeight="1" x14ac:dyDescent="0.25">
      <c r="A3" s="155" t="s">
        <v>109</v>
      </c>
      <c r="B3" s="156"/>
      <c r="C3" s="147"/>
      <c r="D3" s="147"/>
      <c r="E3" s="147"/>
      <c r="F3" s="147"/>
      <c r="G3" s="147"/>
      <c r="H3" s="147"/>
      <c r="I3" s="147"/>
      <c r="J3" s="147"/>
      <c r="K3" s="147"/>
      <c r="L3" s="147"/>
      <c r="M3" s="148"/>
    </row>
    <row r="4" spans="1:16" ht="6.75" customHeight="1" x14ac:dyDescent="0.25">
      <c r="A4" s="2"/>
      <c r="B4" s="2"/>
      <c r="C4" s="41"/>
      <c r="D4" s="41"/>
      <c r="E4" s="41"/>
      <c r="F4" s="41"/>
      <c r="G4" s="41"/>
      <c r="H4" s="41"/>
      <c r="I4" s="41"/>
      <c r="J4" s="41"/>
      <c r="K4" s="41"/>
      <c r="L4" s="42"/>
      <c r="M4" s="43"/>
    </row>
    <row r="5" spans="1:16" ht="15" customHeight="1" x14ac:dyDescent="0.25">
      <c r="A5" s="162" t="s">
        <v>111</v>
      </c>
      <c r="B5" s="172" t="s">
        <v>122</v>
      </c>
      <c r="C5" s="159" t="s">
        <v>63</v>
      </c>
      <c r="D5" s="165" t="s">
        <v>121</v>
      </c>
      <c r="E5" s="168" t="s">
        <v>80</v>
      </c>
      <c r="F5" s="169"/>
      <c r="G5" s="169"/>
      <c r="H5" s="169"/>
      <c r="I5" s="169"/>
      <c r="J5" s="169"/>
      <c r="K5" s="169"/>
      <c r="L5" s="170"/>
      <c r="M5" s="143" t="s">
        <v>23</v>
      </c>
    </row>
    <row r="6" spans="1:16" ht="25.5" customHeight="1" x14ac:dyDescent="0.25">
      <c r="A6" s="163"/>
      <c r="B6" s="173"/>
      <c r="C6" s="160"/>
      <c r="D6" s="166"/>
      <c r="E6" s="22" t="s">
        <v>67</v>
      </c>
      <c r="F6" s="15" t="s">
        <v>68</v>
      </c>
      <c r="G6" s="15" t="s">
        <v>65</v>
      </c>
      <c r="H6" s="15" t="s">
        <v>66</v>
      </c>
      <c r="I6" s="16"/>
      <c r="J6" s="16"/>
      <c r="K6" s="17"/>
      <c r="L6" s="153" t="s">
        <v>64</v>
      </c>
      <c r="M6" s="144"/>
    </row>
    <row r="7" spans="1:16" ht="25.5" customHeight="1" x14ac:dyDescent="0.25">
      <c r="A7" s="164"/>
      <c r="B7" s="174"/>
      <c r="C7" s="161"/>
      <c r="D7" s="167"/>
      <c r="E7" s="36">
        <v>0</v>
      </c>
      <c r="F7" s="37">
        <v>0</v>
      </c>
      <c r="G7" s="37">
        <v>0</v>
      </c>
      <c r="H7" s="37">
        <v>0</v>
      </c>
      <c r="I7" s="37">
        <v>0</v>
      </c>
      <c r="J7" s="37">
        <v>0</v>
      </c>
      <c r="K7" s="38">
        <v>0</v>
      </c>
      <c r="L7" s="154"/>
      <c r="M7" s="145"/>
    </row>
    <row r="8" spans="1:16" x14ac:dyDescent="0.25">
      <c r="A8" s="44"/>
      <c r="B8" s="44"/>
      <c r="C8" s="45">
        <v>0</v>
      </c>
      <c r="D8" s="46">
        <v>0</v>
      </c>
      <c r="E8" s="57">
        <f>ROUND(C8*$E$7,2)</f>
        <v>0</v>
      </c>
      <c r="F8" s="58">
        <f>ROUND(C8*$F$7,2)</f>
        <v>0</v>
      </c>
      <c r="G8" s="58">
        <f>ROUND(C8*$G$7,2)</f>
        <v>0</v>
      </c>
      <c r="H8" s="58">
        <f>ROUND(C8*$H$7,2)</f>
        <v>0</v>
      </c>
      <c r="I8" s="58">
        <f>ROUND(C8*$I$7,2)</f>
        <v>0</v>
      </c>
      <c r="J8" s="58">
        <f>ROUND(C8*$J$7,2)</f>
        <v>0</v>
      </c>
      <c r="K8" s="59">
        <f>ROUND(C8*$K$7,2)</f>
        <v>0</v>
      </c>
      <c r="L8" s="60">
        <f>SUM(E8:K8)</f>
        <v>0</v>
      </c>
      <c r="M8" s="61">
        <f>SUM(C8+L8)</f>
        <v>0</v>
      </c>
    </row>
    <row r="9" spans="1:16" x14ac:dyDescent="0.25">
      <c r="A9" s="51"/>
      <c r="B9" s="51"/>
      <c r="C9" s="52">
        <v>0</v>
      </c>
      <c r="D9" s="53">
        <v>0</v>
      </c>
      <c r="E9" s="57">
        <f t="shared" ref="E9:E28" si="0">ROUND(C9*$E$7,2)</f>
        <v>0</v>
      </c>
      <c r="F9" s="58">
        <f t="shared" ref="F9:F28" si="1">ROUND(C9*$F$7,2)</f>
        <v>0</v>
      </c>
      <c r="G9" s="58">
        <f t="shared" ref="G9:G28" si="2">ROUND(C9*$G$7,2)</f>
        <v>0</v>
      </c>
      <c r="H9" s="58">
        <f t="shared" ref="H9:H28" si="3">ROUND(C9*$H$7,2)</f>
        <v>0</v>
      </c>
      <c r="I9" s="58">
        <f t="shared" ref="I9:I28" si="4">ROUND(C9*$I$7,2)</f>
        <v>0</v>
      </c>
      <c r="J9" s="58">
        <f t="shared" ref="J9:J28" si="5">ROUND(C9*$J$7,2)</f>
        <v>0</v>
      </c>
      <c r="K9" s="59">
        <f t="shared" ref="K9:K28" si="6">ROUND(C9*$K$7,2)</f>
        <v>0</v>
      </c>
      <c r="L9" s="62">
        <f t="shared" ref="L9:L28" si="7">SUM(E9:K9)</f>
        <v>0</v>
      </c>
      <c r="M9" s="63">
        <f t="shared" ref="M9:M28" si="8">SUM(C9+L9)</f>
        <v>0</v>
      </c>
    </row>
    <row r="10" spans="1:16" x14ac:dyDescent="0.25">
      <c r="A10" s="51"/>
      <c r="B10" s="51"/>
      <c r="C10" s="52">
        <v>0</v>
      </c>
      <c r="D10" s="53">
        <v>0</v>
      </c>
      <c r="E10" s="57">
        <f t="shared" si="0"/>
        <v>0</v>
      </c>
      <c r="F10" s="58">
        <f t="shared" si="1"/>
        <v>0</v>
      </c>
      <c r="G10" s="58">
        <f t="shared" si="2"/>
        <v>0</v>
      </c>
      <c r="H10" s="58">
        <f t="shared" si="3"/>
        <v>0</v>
      </c>
      <c r="I10" s="58">
        <f t="shared" si="4"/>
        <v>0</v>
      </c>
      <c r="J10" s="58">
        <f t="shared" si="5"/>
        <v>0</v>
      </c>
      <c r="K10" s="59">
        <f t="shared" si="6"/>
        <v>0</v>
      </c>
      <c r="L10" s="62">
        <f t="shared" si="7"/>
        <v>0</v>
      </c>
      <c r="M10" s="63">
        <f t="shared" si="8"/>
        <v>0</v>
      </c>
    </row>
    <row r="11" spans="1:16" x14ac:dyDescent="0.25">
      <c r="A11" s="51"/>
      <c r="B11" s="51"/>
      <c r="C11" s="52">
        <v>0</v>
      </c>
      <c r="D11" s="53">
        <v>0</v>
      </c>
      <c r="E11" s="57">
        <f t="shared" si="0"/>
        <v>0</v>
      </c>
      <c r="F11" s="58">
        <f t="shared" si="1"/>
        <v>0</v>
      </c>
      <c r="G11" s="58">
        <f t="shared" si="2"/>
        <v>0</v>
      </c>
      <c r="H11" s="58">
        <f t="shared" si="3"/>
        <v>0</v>
      </c>
      <c r="I11" s="58">
        <f t="shared" si="4"/>
        <v>0</v>
      </c>
      <c r="J11" s="58">
        <f t="shared" si="5"/>
        <v>0</v>
      </c>
      <c r="K11" s="59">
        <f t="shared" si="6"/>
        <v>0</v>
      </c>
      <c r="L11" s="62">
        <f t="shared" si="7"/>
        <v>0</v>
      </c>
      <c r="M11" s="63">
        <f t="shared" si="8"/>
        <v>0</v>
      </c>
    </row>
    <row r="12" spans="1:16" x14ac:dyDescent="0.25">
      <c r="A12" s="51"/>
      <c r="B12" s="51"/>
      <c r="C12" s="52">
        <v>0</v>
      </c>
      <c r="D12" s="53">
        <v>0</v>
      </c>
      <c r="E12" s="57">
        <f t="shared" si="0"/>
        <v>0</v>
      </c>
      <c r="F12" s="58">
        <f t="shared" si="1"/>
        <v>0</v>
      </c>
      <c r="G12" s="58">
        <f t="shared" si="2"/>
        <v>0</v>
      </c>
      <c r="H12" s="58">
        <f t="shared" si="3"/>
        <v>0</v>
      </c>
      <c r="I12" s="58">
        <f t="shared" si="4"/>
        <v>0</v>
      </c>
      <c r="J12" s="58">
        <f t="shared" si="5"/>
        <v>0</v>
      </c>
      <c r="K12" s="59">
        <f t="shared" si="6"/>
        <v>0</v>
      </c>
      <c r="L12" s="62">
        <f t="shared" si="7"/>
        <v>0</v>
      </c>
      <c r="M12" s="63">
        <f t="shared" si="8"/>
        <v>0</v>
      </c>
    </row>
    <row r="13" spans="1:16" x14ac:dyDescent="0.25">
      <c r="A13" s="51"/>
      <c r="B13" s="51"/>
      <c r="C13" s="52">
        <v>0</v>
      </c>
      <c r="D13" s="53">
        <v>0</v>
      </c>
      <c r="E13" s="57">
        <f t="shared" si="0"/>
        <v>0</v>
      </c>
      <c r="F13" s="58">
        <f t="shared" si="1"/>
        <v>0</v>
      </c>
      <c r="G13" s="58">
        <f t="shared" si="2"/>
        <v>0</v>
      </c>
      <c r="H13" s="58">
        <f t="shared" si="3"/>
        <v>0</v>
      </c>
      <c r="I13" s="58">
        <f t="shared" si="4"/>
        <v>0</v>
      </c>
      <c r="J13" s="58">
        <f t="shared" si="5"/>
        <v>0</v>
      </c>
      <c r="K13" s="59">
        <f t="shared" si="6"/>
        <v>0</v>
      </c>
      <c r="L13" s="62">
        <f t="shared" si="7"/>
        <v>0</v>
      </c>
      <c r="M13" s="63">
        <f t="shared" si="8"/>
        <v>0</v>
      </c>
    </row>
    <row r="14" spans="1:16" x14ac:dyDescent="0.25">
      <c r="A14" s="51"/>
      <c r="B14" s="51"/>
      <c r="C14" s="52">
        <v>0</v>
      </c>
      <c r="D14" s="53">
        <v>0</v>
      </c>
      <c r="E14" s="57">
        <f t="shared" si="0"/>
        <v>0</v>
      </c>
      <c r="F14" s="58">
        <f t="shared" si="1"/>
        <v>0</v>
      </c>
      <c r="G14" s="58">
        <f t="shared" si="2"/>
        <v>0</v>
      </c>
      <c r="H14" s="58">
        <f t="shared" si="3"/>
        <v>0</v>
      </c>
      <c r="I14" s="58">
        <f t="shared" si="4"/>
        <v>0</v>
      </c>
      <c r="J14" s="58">
        <f t="shared" si="5"/>
        <v>0</v>
      </c>
      <c r="K14" s="59">
        <f t="shared" si="6"/>
        <v>0</v>
      </c>
      <c r="L14" s="62">
        <f t="shared" si="7"/>
        <v>0</v>
      </c>
      <c r="M14" s="63">
        <f t="shared" si="8"/>
        <v>0</v>
      </c>
    </row>
    <row r="15" spans="1:16" x14ac:dyDescent="0.25">
      <c r="A15" s="51"/>
      <c r="B15" s="51"/>
      <c r="C15" s="52">
        <v>0</v>
      </c>
      <c r="D15" s="53">
        <v>0</v>
      </c>
      <c r="E15" s="57">
        <f t="shared" si="0"/>
        <v>0</v>
      </c>
      <c r="F15" s="58">
        <f t="shared" si="1"/>
        <v>0</v>
      </c>
      <c r="G15" s="58">
        <f t="shared" si="2"/>
        <v>0</v>
      </c>
      <c r="H15" s="58">
        <f t="shared" si="3"/>
        <v>0</v>
      </c>
      <c r="I15" s="58">
        <f t="shared" si="4"/>
        <v>0</v>
      </c>
      <c r="J15" s="58">
        <f t="shared" si="5"/>
        <v>0</v>
      </c>
      <c r="K15" s="59">
        <f t="shared" si="6"/>
        <v>0</v>
      </c>
      <c r="L15" s="62">
        <f t="shared" si="7"/>
        <v>0</v>
      </c>
      <c r="M15" s="63">
        <f t="shared" si="8"/>
        <v>0</v>
      </c>
    </row>
    <row r="16" spans="1:16" x14ac:dyDescent="0.25">
      <c r="A16" s="51"/>
      <c r="B16" s="51"/>
      <c r="C16" s="52">
        <v>0</v>
      </c>
      <c r="D16" s="53">
        <v>0</v>
      </c>
      <c r="E16" s="57">
        <f t="shared" si="0"/>
        <v>0</v>
      </c>
      <c r="F16" s="58">
        <f t="shared" si="1"/>
        <v>0</v>
      </c>
      <c r="G16" s="58">
        <f t="shared" si="2"/>
        <v>0</v>
      </c>
      <c r="H16" s="58">
        <f t="shared" si="3"/>
        <v>0</v>
      </c>
      <c r="I16" s="58">
        <f t="shared" si="4"/>
        <v>0</v>
      </c>
      <c r="J16" s="58">
        <f t="shared" si="5"/>
        <v>0</v>
      </c>
      <c r="K16" s="59">
        <f t="shared" si="6"/>
        <v>0</v>
      </c>
      <c r="L16" s="62">
        <f t="shared" si="7"/>
        <v>0</v>
      </c>
      <c r="M16" s="63">
        <f t="shared" si="8"/>
        <v>0</v>
      </c>
    </row>
    <row r="17" spans="1:13" x14ac:dyDescent="0.25">
      <c r="A17" s="51"/>
      <c r="B17" s="51"/>
      <c r="C17" s="52">
        <v>0</v>
      </c>
      <c r="D17" s="53">
        <v>0</v>
      </c>
      <c r="E17" s="57">
        <f t="shared" si="0"/>
        <v>0</v>
      </c>
      <c r="F17" s="58">
        <f t="shared" si="1"/>
        <v>0</v>
      </c>
      <c r="G17" s="58">
        <f t="shared" si="2"/>
        <v>0</v>
      </c>
      <c r="H17" s="58">
        <f t="shared" si="3"/>
        <v>0</v>
      </c>
      <c r="I17" s="58">
        <f t="shared" si="4"/>
        <v>0</v>
      </c>
      <c r="J17" s="58">
        <f t="shared" si="5"/>
        <v>0</v>
      </c>
      <c r="K17" s="59">
        <f t="shared" si="6"/>
        <v>0</v>
      </c>
      <c r="L17" s="62">
        <f t="shared" si="7"/>
        <v>0</v>
      </c>
      <c r="M17" s="63">
        <f t="shared" si="8"/>
        <v>0</v>
      </c>
    </row>
    <row r="18" spans="1:13" x14ac:dyDescent="0.25">
      <c r="A18" s="203"/>
      <c r="B18" s="203"/>
      <c r="C18" s="204">
        <v>0</v>
      </c>
      <c r="D18" s="205">
        <v>0</v>
      </c>
      <c r="E18" s="206">
        <f t="shared" si="0"/>
        <v>0</v>
      </c>
      <c r="F18" s="207">
        <f t="shared" si="1"/>
        <v>0</v>
      </c>
      <c r="G18" s="207">
        <f t="shared" si="2"/>
        <v>0</v>
      </c>
      <c r="H18" s="207">
        <f t="shared" si="3"/>
        <v>0</v>
      </c>
      <c r="I18" s="207">
        <f t="shared" si="4"/>
        <v>0</v>
      </c>
      <c r="J18" s="207">
        <f t="shared" si="5"/>
        <v>0</v>
      </c>
      <c r="K18" s="208">
        <f t="shared" si="6"/>
        <v>0</v>
      </c>
      <c r="L18" s="209">
        <f t="shared" si="7"/>
        <v>0</v>
      </c>
      <c r="M18" s="210">
        <f t="shared" si="8"/>
        <v>0</v>
      </c>
    </row>
    <row r="19" spans="1:13" x14ac:dyDescent="0.25">
      <c r="A19" s="211"/>
      <c r="B19" s="211"/>
      <c r="C19" s="212">
        <v>0</v>
      </c>
      <c r="D19" s="213">
        <v>0</v>
      </c>
      <c r="E19" s="206">
        <f t="shared" si="0"/>
        <v>0</v>
      </c>
      <c r="F19" s="207">
        <f t="shared" si="1"/>
        <v>0</v>
      </c>
      <c r="G19" s="207">
        <f t="shared" si="2"/>
        <v>0</v>
      </c>
      <c r="H19" s="207">
        <f t="shared" si="3"/>
        <v>0</v>
      </c>
      <c r="I19" s="207">
        <f t="shared" si="4"/>
        <v>0</v>
      </c>
      <c r="J19" s="207">
        <f t="shared" si="5"/>
        <v>0</v>
      </c>
      <c r="K19" s="208">
        <f t="shared" si="6"/>
        <v>0</v>
      </c>
      <c r="L19" s="214">
        <f t="shared" si="7"/>
        <v>0</v>
      </c>
      <c r="M19" s="215">
        <f t="shared" si="8"/>
        <v>0</v>
      </c>
    </row>
    <row r="20" spans="1:13" x14ac:dyDescent="0.25">
      <c r="A20" s="211"/>
      <c r="B20" s="211"/>
      <c r="C20" s="212">
        <v>0</v>
      </c>
      <c r="D20" s="213">
        <v>0</v>
      </c>
      <c r="E20" s="206">
        <f t="shared" si="0"/>
        <v>0</v>
      </c>
      <c r="F20" s="207">
        <f t="shared" si="1"/>
        <v>0</v>
      </c>
      <c r="G20" s="207">
        <f t="shared" si="2"/>
        <v>0</v>
      </c>
      <c r="H20" s="207">
        <f t="shared" si="3"/>
        <v>0</v>
      </c>
      <c r="I20" s="207">
        <f t="shared" si="4"/>
        <v>0</v>
      </c>
      <c r="J20" s="207">
        <f t="shared" si="5"/>
        <v>0</v>
      </c>
      <c r="K20" s="208">
        <f t="shared" si="6"/>
        <v>0</v>
      </c>
      <c r="L20" s="214">
        <f t="shared" si="7"/>
        <v>0</v>
      </c>
      <c r="M20" s="215">
        <f t="shared" si="8"/>
        <v>0</v>
      </c>
    </row>
    <row r="21" spans="1:13" x14ac:dyDescent="0.25">
      <c r="A21" s="211"/>
      <c r="B21" s="211"/>
      <c r="C21" s="212">
        <v>0</v>
      </c>
      <c r="D21" s="213">
        <v>0</v>
      </c>
      <c r="E21" s="206">
        <f t="shared" si="0"/>
        <v>0</v>
      </c>
      <c r="F21" s="207">
        <f t="shared" si="1"/>
        <v>0</v>
      </c>
      <c r="G21" s="207">
        <f t="shared" si="2"/>
        <v>0</v>
      </c>
      <c r="H21" s="207">
        <f t="shared" si="3"/>
        <v>0</v>
      </c>
      <c r="I21" s="207">
        <f t="shared" si="4"/>
        <v>0</v>
      </c>
      <c r="J21" s="207">
        <f t="shared" si="5"/>
        <v>0</v>
      </c>
      <c r="K21" s="208">
        <f t="shared" si="6"/>
        <v>0</v>
      </c>
      <c r="L21" s="214">
        <f t="shared" si="7"/>
        <v>0</v>
      </c>
      <c r="M21" s="215">
        <f t="shared" si="8"/>
        <v>0</v>
      </c>
    </row>
    <row r="22" spans="1:13" x14ac:dyDescent="0.25">
      <c r="A22" s="211"/>
      <c r="B22" s="211"/>
      <c r="C22" s="212">
        <v>0</v>
      </c>
      <c r="D22" s="213">
        <v>0</v>
      </c>
      <c r="E22" s="206">
        <f t="shared" si="0"/>
        <v>0</v>
      </c>
      <c r="F22" s="207">
        <f t="shared" si="1"/>
        <v>0</v>
      </c>
      <c r="G22" s="207">
        <f t="shared" si="2"/>
        <v>0</v>
      </c>
      <c r="H22" s="207">
        <f t="shared" si="3"/>
        <v>0</v>
      </c>
      <c r="I22" s="207">
        <f t="shared" si="4"/>
        <v>0</v>
      </c>
      <c r="J22" s="207">
        <f t="shared" si="5"/>
        <v>0</v>
      </c>
      <c r="K22" s="208">
        <f t="shared" si="6"/>
        <v>0</v>
      </c>
      <c r="L22" s="214">
        <f t="shared" si="7"/>
        <v>0</v>
      </c>
      <c r="M22" s="215">
        <f t="shared" si="8"/>
        <v>0</v>
      </c>
    </row>
    <row r="23" spans="1:13" x14ac:dyDescent="0.25">
      <c r="A23" s="211"/>
      <c r="B23" s="211"/>
      <c r="C23" s="212">
        <v>0</v>
      </c>
      <c r="D23" s="213">
        <v>0</v>
      </c>
      <c r="E23" s="206">
        <f t="shared" si="0"/>
        <v>0</v>
      </c>
      <c r="F23" s="207">
        <f t="shared" si="1"/>
        <v>0</v>
      </c>
      <c r="G23" s="207">
        <f t="shared" si="2"/>
        <v>0</v>
      </c>
      <c r="H23" s="207">
        <f t="shared" si="3"/>
        <v>0</v>
      </c>
      <c r="I23" s="207">
        <f t="shared" si="4"/>
        <v>0</v>
      </c>
      <c r="J23" s="207">
        <f t="shared" si="5"/>
        <v>0</v>
      </c>
      <c r="K23" s="208">
        <f t="shared" si="6"/>
        <v>0</v>
      </c>
      <c r="L23" s="214">
        <f t="shared" si="7"/>
        <v>0</v>
      </c>
      <c r="M23" s="215">
        <f t="shared" si="8"/>
        <v>0</v>
      </c>
    </row>
    <row r="24" spans="1:13" x14ac:dyDescent="0.25">
      <c r="A24" s="211"/>
      <c r="B24" s="211"/>
      <c r="C24" s="212">
        <v>0</v>
      </c>
      <c r="D24" s="213">
        <v>0</v>
      </c>
      <c r="E24" s="206">
        <f t="shared" si="0"/>
        <v>0</v>
      </c>
      <c r="F24" s="207">
        <f t="shared" si="1"/>
        <v>0</v>
      </c>
      <c r="G24" s="207">
        <f t="shared" si="2"/>
        <v>0</v>
      </c>
      <c r="H24" s="207">
        <f t="shared" si="3"/>
        <v>0</v>
      </c>
      <c r="I24" s="207">
        <f t="shared" si="4"/>
        <v>0</v>
      </c>
      <c r="J24" s="207">
        <f t="shared" si="5"/>
        <v>0</v>
      </c>
      <c r="K24" s="208">
        <f t="shared" si="6"/>
        <v>0</v>
      </c>
      <c r="L24" s="214">
        <f t="shared" si="7"/>
        <v>0</v>
      </c>
      <c r="M24" s="215">
        <f t="shared" si="8"/>
        <v>0</v>
      </c>
    </row>
    <row r="25" spans="1:13" x14ac:dyDescent="0.25">
      <c r="A25" s="211"/>
      <c r="B25" s="211"/>
      <c r="C25" s="212">
        <v>0</v>
      </c>
      <c r="D25" s="213">
        <v>0</v>
      </c>
      <c r="E25" s="206">
        <f t="shared" si="0"/>
        <v>0</v>
      </c>
      <c r="F25" s="207">
        <f t="shared" si="1"/>
        <v>0</v>
      </c>
      <c r="G25" s="207">
        <f t="shared" si="2"/>
        <v>0</v>
      </c>
      <c r="H25" s="207">
        <f t="shared" si="3"/>
        <v>0</v>
      </c>
      <c r="I25" s="207">
        <f t="shared" si="4"/>
        <v>0</v>
      </c>
      <c r="J25" s="207">
        <f t="shared" si="5"/>
        <v>0</v>
      </c>
      <c r="K25" s="208">
        <f t="shared" si="6"/>
        <v>0</v>
      </c>
      <c r="L25" s="214">
        <f t="shared" si="7"/>
        <v>0</v>
      </c>
      <c r="M25" s="215">
        <f t="shared" si="8"/>
        <v>0</v>
      </c>
    </row>
    <row r="26" spans="1:13" x14ac:dyDescent="0.25">
      <c r="A26" s="211"/>
      <c r="B26" s="211"/>
      <c r="C26" s="212">
        <v>0</v>
      </c>
      <c r="D26" s="213">
        <v>0</v>
      </c>
      <c r="E26" s="206">
        <f t="shared" si="0"/>
        <v>0</v>
      </c>
      <c r="F26" s="207">
        <f t="shared" si="1"/>
        <v>0</v>
      </c>
      <c r="G26" s="207">
        <f t="shared" si="2"/>
        <v>0</v>
      </c>
      <c r="H26" s="207">
        <f t="shared" si="3"/>
        <v>0</v>
      </c>
      <c r="I26" s="207">
        <f t="shared" si="4"/>
        <v>0</v>
      </c>
      <c r="J26" s="207">
        <f t="shared" si="5"/>
        <v>0</v>
      </c>
      <c r="K26" s="208">
        <f t="shared" si="6"/>
        <v>0</v>
      </c>
      <c r="L26" s="214">
        <f t="shared" si="7"/>
        <v>0</v>
      </c>
      <c r="M26" s="215">
        <f t="shared" si="8"/>
        <v>0</v>
      </c>
    </row>
    <row r="27" spans="1:13" x14ac:dyDescent="0.25">
      <c r="A27" s="211"/>
      <c r="B27" s="211"/>
      <c r="C27" s="212">
        <v>0</v>
      </c>
      <c r="D27" s="213">
        <v>0</v>
      </c>
      <c r="E27" s="206">
        <f t="shared" si="0"/>
        <v>0</v>
      </c>
      <c r="F27" s="207">
        <f t="shared" si="1"/>
        <v>0</v>
      </c>
      <c r="G27" s="207">
        <f t="shared" si="2"/>
        <v>0</v>
      </c>
      <c r="H27" s="207">
        <f t="shared" si="3"/>
        <v>0</v>
      </c>
      <c r="I27" s="207">
        <f t="shared" si="4"/>
        <v>0</v>
      </c>
      <c r="J27" s="207">
        <f t="shared" si="5"/>
        <v>0</v>
      </c>
      <c r="K27" s="208">
        <f t="shared" si="6"/>
        <v>0</v>
      </c>
      <c r="L27" s="214">
        <f t="shared" si="7"/>
        <v>0</v>
      </c>
      <c r="M27" s="215">
        <f t="shared" si="8"/>
        <v>0</v>
      </c>
    </row>
    <row r="28" spans="1:13" x14ac:dyDescent="0.25">
      <c r="A28" s="195"/>
      <c r="B28" s="195"/>
      <c r="C28" s="196">
        <v>0</v>
      </c>
      <c r="D28" s="197">
        <v>0</v>
      </c>
      <c r="E28" s="198">
        <f t="shared" si="0"/>
        <v>0</v>
      </c>
      <c r="F28" s="199">
        <f t="shared" si="1"/>
        <v>0</v>
      </c>
      <c r="G28" s="199">
        <f t="shared" si="2"/>
        <v>0</v>
      </c>
      <c r="H28" s="199">
        <f t="shared" si="3"/>
        <v>0</v>
      </c>
      <c r="I28" s="199">
        <f t="shared" si="4"/>
        <v>0</v>
      </c>
      <c r="J28" s="199">
        <f t="shared" si="5"/>
        <v>0</v>
      </c>
      <c r="K28" s="200">
        <f t="shared" si="6"/>
        <v>0</v>
      </c>
      <c r="L28" s="201">
        <f t="shared" si="7"/>
        <v>0</v>
      </c>
      <c r="M28" s="202">
        <f t="shared" si="8"/>
        <v>0</v>
      </c>
    </row>
    <row r="29" spans="1:13" x14ac:dyDescent="0.25">
      <c r="A29" s="18" t="s">
        <v>138</v>
      </c>
      <c r="B29" s="18"/>
      <c r="C29" s="70">
        <f>SUM(C8:C28)</f>
        <v>0</v>
      </c>
      <c r="D29" s="71">
        <f>SUM(D8:D28)</f>
        <v>0</v>
      </c>
      <c r="E29" s="66">
        <f>SUM(E8:E28)</f>
        <v>0</v>
      </c>
      <c r="F29" s="67">
        <f>SUM(F8:F28)</f>
        <v>0</v>
      </c>
      <c r="G29" s="67">
        <f>SUM(G8:G28)</f>
        <v>0</v>
      </c>
      <c r="H29" s="67">
        <f>SUM(H8:H28)</f>
        <v>0</v>
      </c>
      <c r="I29" s="67">
        <f>SUM(I8:I28)</f>
        <v>0</v>
      </c>
      <c r="J29" s="67">
        <f>SUM(J8:J28)</f>
        <v>0</v>
      </c>
      <c r="K29" s="67">
        <f>SUM(K8:K28)</f>
        <v>0</v>
      </c>
      <c r="L29" s="68">
        <f>SUM(L8:L28)</f>
        <v>0</v>
      </c>
      <c r="M29" s="69">
        <f>SUM(M8:M28)</f>
        <v>0</v>
      </c>
    </row>
    <row r="31" spans="1:13" s="72" customFormat="1" ht="24.75" customHeight="1" x14ac:dyDescent="0.2">
      <c r="A31" s="152" t="s">
        <v>141</v>
      </c>
      <c r="B31" s="152"/>
      <c r="C31" s="152"/>
      <c r="D31" s="152"/>
      <c r="E31" s="152"/>
      <c r="F31" s="152"/>
      <c r="G31" s="152"/>
      <c r="H31" s="152"/>
      <c r="I31" s="152"/>
      <c r="J31" s="152"/>
      <c r="K31" s="152"/>
      <c r="L31" s="152"/>
      <c r="M31" s="152"/>
    </row>
    <row r="32" spans="1:13" ht="24.75" customHeight="1" x14ac:dyDescent="0.25">
      <c r="A32" s="142" t="s">
        <v>135</v>
      </c>
      <c r="B32" s="142"/>
      <c r="C32" s="151"/>
      <c r="D32" s="151"/>
      <c r="E32" s="151"/>
      <c r="F32" s="151"/>
      <c r="G32" s="151"/>
      <c r="H32" s="151"/>
      <c r="I32" s="151"/>
      <c r="J32" s="151"/>
      <c r="K32" s="151"/>
      <c r="L32" s="151"/>
      <c r="M32" s="151"/>
    </row>
    <row r="33" spans="1:13" ht="26.25" customHeight="1" x14ac:dyDescent="0.25">
      <c r="A33" s="141" t="s">
        <v>142</v>
      </c>
      <c r="B33" s="141"/>
      <c r="C33" s="142"/>
      <c r="D33" s="142"/>
      <c r="E33" s="142"/>
      <c r="F33" s="142"/>
      <c r="G33" s="142"/>
      <c r="H33" s="142"/>
      <c r="I33" s="142"/>
      <c r="J33" s="142"/>
      <c r="K33" s="142"/>
      <c r="L33" s="142"/>
      <c r="M33" s="142"/>
    </row>
    <row r="34" spans="1:13" ht="21.75" customHeight="1" x14ac:dyDescent="0.25">
      <c r="A34" s="149" t="s">
        <v>137</v>
      </c>
      <c r="B34" s="149"/>
      <c r="C34" s="150"/>
      <c r="D34" s="150"/>
      <c r="E34" s="150"/>
      <c r="F34" s="150"/>
      <c r="G34" s="150"/>
      <c r="H34" s="150"/>
      <c r="I34" s="150"/>
      <c r="J34" s="150"/>
      <c r="K34" s="150"/>
      <c r="L34" s="150"/>
      <c r="M34" s="150"/>
    </row>
    <row r="35" spans="1:13" ht="21.75" customHeight="1" x14ac:dyDescent="0.25">
      <c r="A35" s="146" t="s">
        <v>136</v>
      </c>
      <c r="B35" s="146"/>
      <c r="C35" s="146"/>
      <c r="D35" s="146"/>
      <c r="E35" s="146"/>
      <c r="F35" s="146"/>
      <c r="G35" s="146"/>
      <c r="H35" s="146"/>
      <c r="I35" s="146"/>
      <c r="J35" s="146"/>
      <c r="K35" s="146"/>
      <c r="L35" s="146"/>
      <c r="M35" s="146"/>
    </row>
  </sheetData>
  <sheetProtection algorithmName="SHA-512" hashValue="wIQT4AaOp0SDo4c0H7tRYl+fLQ3s+fg35DGwlbpB4O0flKg/Q9hmMU3swCqoLIzejdZP0a3DNGDIqLLUm2GBWA==" saltValue="r0BNi7qM0Kjoja2IvMlwbA==" spinCount="100000" sheet="1" objects="1" scenarios="1"/>
  <mergeCells count="16">
    <mergeCell ref="A1:M1"/>
    <mergeCell ref="A2:M2"/>
    <mergeCell ref="A3:B3"/>
    <mergeCell ref="C3:M3"/>
    <mergeCell ref="A5:A7"/>
    <mergeCell ref="B5:B7"/>
    <mergeCell ref="C5:C7"/>
    <mergeCell ref="D5:D7"/>
    <mergeCell ref="E5:L5"/>
    <mergeCell ref="M5:M7"/>
    <mergeCell ref="L6:L7"/>
    <mergeCell ref="A31:M31"/>
    <mergeCell ref="A32:M32"/>
    <mergeCell ref="A33:M33"/>
    <mergeCell ref="A34:M34"/>
    <mergeCell ref="A35:M35"/>
  </mergeCells>
  <printOptions horizontalCentered="1"/>
  <pageMargins left="0.25" right="0.25" top="0.75" bottom="0.75" header="0.3" footer="0.3"/>
  <pageSetup scale="77" orientation="landscape" horizontalDpi="2400" verticalDpi="2400" r:id="rId1"/>
  <headerFooter alignWithMargins="0">
    <oddHeader>&amp;R1D</oddHeader>
    <oddFooter>&amp;L&amp;8&amp;F &amp;A&amp;R&amp;8&amp;P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F62"/>
  <sheetViews>
    <sheetView view="pageBreakPreview" zoomScaleNormal="70" zoomScaleSheetLayoutView="100" workbookViewId="0">
      <selection activeCell="E20" sqref="E20"/>
    </sheetView>
  </sheetViews>
  <sheetFormatPr defaultColWidth="7.109375" defaultRowHeight="12.75" x14ac:dyDescent="0.2"/>
  <cols>
    <col min="1" max="1" width="51.21875" style="27" customWidth="1"/>
    <col min="2" max="2" width="10.77734375" style="27" customWidth="1"/>
    <col min="3" max="6" width="9.6640625" style="27" customWidth="1"/>
    <col min="7" max="16384" width="7.109375" style="78"/>
  </cols>
  <sheetData>
    <row r="1" spans="1:6" ht="36.6" customHeight="1" x14ac:dyDescent="0.2">
      <c r="A1" s="177" t="s">
        <v>176</v>
      </c>
      <c r="B1" s="178"/>
      <c r="C1" s="178"/>
      <c r="D1" s="178"/>
      <c r="E1" s="178"/>
      <c r="F1" s="178"/>
    </row>
    <row r="2" spans="1:6" ht="19.149999999999999" customHeight="1" x14ac:dyDescent="0.2">
      <c r="A2" s="23" t="str">
        <f>'1A-Wage &amp; Benefit'!$A$3</f>
        <v>Organization Name:</v>
      </c>
      <c r="B2" s="179"/>
      <c r="C2" s="179"/>
      <c r="D2" s="179"/>
      <c r="E2" s="179"/>
      <c r="F2" s="179"/>
    </row>
    <row r="3" spans="1:6" ht="36" x14ac:dyDescent="0.2">
      <c r="A3" s="81" t="s">
        <v>62</v>
      </c>
      <c r="B3" s="82" t="s">
        <v>46</v>
      </c>
      <c r="C3" s="82" t="s">
        <v>155</v>
      </c>
      <c r="D3" s="82" t="s">
        <v>156</v>
      </c>
      <c r="E3" s="82" t="s">
        <v>167</v>
      </c>
      <c r="F3" s="82" t="s">
        <v>157</v>
      </c>
    </row>
    <row r="4" spans="1:6" ht="15" customHeight="1" x14ac:dyDescent="0.2">
      <c r="A4" s="83" t="s">
        <v>78</v>
      </c>
      <c r="B4" s="84">
        <f>(B5+B6)</f>
        <v>0</v>
      </c>
      <c r="C4" s="84">
        <f>SUM(C5+C6)</f>
        <v>0</v>
      </c>
      <c r="D4" s="84">
        <f t="shared" ref="D4:F4" si="0">SUM(D5+D6)</f>
        <v>0</v>
      </c>
      <c r="E4" s="84">
        <f t="shared" si="0"/>
        <v>0</v>
      </c>
      <c r="F4" s="84">
        <f t="shared" si="0"/>
        <v>0</v>
      </c>
    </row>
    <row r="5" spans="1:6" ht="15" customHeight="1" x14ac:dyDescent="0.2">
      <c r="A5" s="85" t="s">
        <v>144</v>
      </c>
      <c r="B5" s="86">
        <f>SUM(C5:F5)</f>
        <v>0</v>
      </c>
      <c r="C5" s="87">
        <f>WBDW</f>
        <v>0</v>
      </c>
      <c r="D5" s="87">
        <f>'1B-Wage &amp; Benefit'!WBDW</f>
        <v>0</v>
      </c>
      <c r="E5" s="87">
        <f>'1C-Wage &amp; Benefit'!WBDW</f>
        <v>0</v>
      </c>
      <c r="F5" s="87">
        <f>'1D-Wage &amp; Benefit'!WBDW</f>
        <v>0</v>
      </c>
    </row>
    <row r="6" spans="1:6" ht="15" customHeight="1" x14ac:dyDescent="0.2">
      <c r="A6" s="85" t="s">
        <v>145</v>
      </c>
      <c r="B6" s="86">
        <f>SUM(C6:F6)</f>
        <v>0</v>
      </c>
      <c r="C6" s="88">
        <f>WBDF</f>
        <v>0</v>
      </c>
      <c r="D6" s="88">
        <f>'1B-Wage &amp; Benefit'!WBDF</f>
        <v>0</v>
      </c>
      <c r="E6" s="88">
        <f>'1C-Wage &amp; Benefit'!WBDF</f>
        <v>0</v>
      </c>
      <c r="F6" s="88">
        <f>'1D-Wage &amp; Benefit'!WBDF</f>
        <v>0</v>
      </c>
    </row>
    <row r="7" spans="1:6" s="79" customFormat="1" ht="15" customHeight="1" x14ac:dyDescent="0.2">
      <c r="A7" s="89" t="s">
        <v>79</v>
      </c>
      <c r="B7" s="90">
        <f>(B8+B9+B10+B11+B12+B16+B20+B21+B24+B25+B29+B35+B42+B43+B44+B45)</f>
        <v>0</v>
      </c>
      <c r="C7" s="90">
        <f>(C8+C9+C10+C11+C12+C16+C20+C21+C24+C25+C29+C35+C42+C43+C44+C45)</f>
        <v>0</v>
      </c>
      <c r="D7" s="90">
        <f>(D8+D9+D10+D11+D12+D16+D20+D21+D24+D25+D29+D35+D42+D43+D44+D45)</f>
        <v>0</v>
      </c>
      <c r="E7" s="90">
        <f>(E8+E9+E10+E11+E12+E16+E20+E21+E24+E25+E29+E35+E42+E43+E44+E45)</f>
        <v>0</v>
      </c>
      <c r="F7" s="90">
        <f>(F8+F9+F10+F11+F12+F16+F20+F21+F24+F25+F29+F35+F42+F43+F44+F45)</f>
        <v>0</v>
      </c>
    </row>
    <row r="8" spans="1:6" ht="15" customHeight="1" x14ac:dyDescent="0.2">
      <c r="A8" s="85" t="s">
        <v>120</v>
      </c>
      <c r="B8" s="84">
        <f>SUM(C8:F8)</f>
        <v>0</v>
      </c>
      <c r="C8" s="74">
        <v>0</v>
      </c>
      <c r="D8" s="74">
        <v>0</v>
      </c>
      <c r="E8" s="74">
        <v>0</v>
      </c>
      <c r="F8" s="74">
        <v>0</v>
      </c>
    </row>
    <row r="9" spans="1:6" ht="15" customHeight="1" x14ac:dyDescent="0.2">
      <c r="A9" s="91" t="s">
        <v>112</v>
      </c>
      <c r="B9" s="84">
        <f>SUM(C9:F9)</f>
        <v>0</v>
      </c>
      <c r="C9" s="74">
        <v>0</v>
      </c>
      <c r="D9" s="74">
        <v>0</v>
      </c>
      <c r="E9" s="74">
        <v>0</v>
      </c>
      <c r="F9" s="74">
        <v>0</v>
      </c>
    </row>
    <row r="10" spans="1:6" ht="15" customHeight="1" x14ac:dyDescent="0.2">
      <c r="A10" s="91" t="s">
        <v>113</v>
      </c>
      <c r="B10" s="84">
        <f>SUM(C10:F10)</f>
        <v>0</v>
      </c>
      <c r="C10" s="74">
        <v>0</v>
      </c>
      <c r="D10" s="74">
        <v>0</v>
      </c>
      <c r="E10" s="74">
        <v>0</v>
      </c>
      <c r="F10" s="74">
        <v>0</v>
      </c>
    </row>
    <row r="11" spans="1:6" ht="15" customHeight="1" x14ac:dyDescent="0.2">
      <c r="A11" s="91" t="s">
        <v>114</v>
      </c>
      <c r="B11" s="84">
        <f>SUM(C11:F11)</f>
        <v>0</v>
      </c>
      <c r="C11" s="74">
        <v>0</v>
      </c>
      <c r="D11" s="74">
        <v>0</v>
      </c>
      <c r="E11" s="74">
        <v>0</v>
      </c>
      <c r="F11" s="74">
        <v>0</v>
      </c>
    </row>
    <row r="12" spans="1:6" s="79" customFormat="1" ht="15" customHeight="1" x14ac:dyDescent="0.2">
      <c r="A12" s="92" t="s">
        <v>47</v>
      </c>
      <c r="B12" s="90">
        <f>SUM(B13:B15)</f>
        <v>0</v>
      </c>
      <c r="C12" s="90">
        <f t="shared" ref="C12:F12" si="1">SUM(C13:C15)</f>
        <v>0</v>
      </c>
      <c r="D12" s="90">
        <f t="shared" si="1"/>
        <v>0</v>
      </c>
      <c r="E12" s="90">
        <f t="shared" si="1"/>
        <v>0</v>
      </c>
      <c r="F12" s="90">
        <f t="shared" si="1"/>
        <v>0</v>
      </c>
    </row>
    <row r="13" spans="1:6" ht="15" customHeight="1" x14ac:dyDescent="0.2">
      <c r="A13" s="93" t="s">
        <v>52</v>
      </c>
      <c r="B13" s="86">
        <f>SUM(C13:F13)</f>
        <v>0</v>
      </c>
      <c r="C13" s="75">
        <v>0</v>
      </c>
      <c r="D13" s="75">
        <v>0</v>
      </c>
      <c r="E13" s="75">
        <v>0</v>
      </c>
      <c r="F13" s="75">
        <v>0</v>
      </c>
    </row>
    <row r="14" spans="1:6" ht="15" customHeight="1" x14ac:dyDescent="0.2">
      <c r="A14" s="93" t="s">
        <v>53</v>
      </c>
      <c r="B14" s="86">
        <f>SUM(C14:F14)</f>
        <v>0</v>
      </c>
      <c r="C14" s="75">
        <v>0</v>
      </c>
      <c r="D14" s="75">
        <v>0</v>
      </c>
      <c r="E14" s="75">
        <v>0</v>
      </c>
      <c r="F14" s="75">
        <v>0</v>
      </c>
    </row>
    <row r="15" spans="1:6" ht="15" customHeight="1" x14ac:dyDescent="0.2">
      <c r="A15" s="93" t="s">
        <v>143</v>
      </c>
      <c r="B15" s="86">
        <f>SUM(C15:F15)</f>
        <v>0</v>
      </c>
      <c r="C15" s="75">
        <v>0</v>
      </c>
      <c r="D15" s="75">
        <v>0</v>
      </c>
      <c r="E15" s="75">
        <v>0</v>
      </c>
      <c r="F15" s="75">
        <v>0</v>
      </c>
    </row>
    <row r="16" spans="1:6" s="79" customFormat="1" ht="15" customHeight="1" x14ac:dyDescent="0.2">
      <c r="A16" s="92" t="s">
        <v>48</v>
      </c>
      <c r="B16" s="90">
        <f>SUM(B17:B19)</f>
        <v>0</v>
      </c>
      <c r="C16" s="90">
        <f t="shared" ref="C16:F16" si="2">SUM(C17:C19)</f>
        <v>0</v>
      </c>
      <c r="D16" s="90">
        <f t="shared" si="2"/>
        <v>0</v>
      </c>
      <c r="E16" s="90">
        <f t="shared" si="2"/>
        <v>0</v>
      </c>
      <c r="F16" s="90">
        <f t="shared" si="2"/>
        <v>0</v>
      </c>
    </row>
    <row r="17" spans="1:6" ht="15" customHeight="1" x14ac:dyDescent="0.2">
      <c r="A17" s="93" t="s">
        <v>54</v>
      </c>
      <c r="B17" s="86">
        <f t="shared" ref="B17:B20" si="3">SUM(C17:F17)</f>
        <v>0</v>
      </c>
      <c r="C17" s="75">
        <v>0</v>
      </c>
      <c r="D17" s="75">
        <v>0</v>
      </c>
      <c r="E17" s="75">
        <v>0</v>
      </c>
      <c r="F17" s="75">
        <v>0</v>
      </c>
    </row>
    <row r="18" spans="1:6" ht="15" customHeight="1" x14ac:dyDescent="0.2">
      <c r="A18" s="93" t="s">
        <v>55</v>
      </c>
      <c r="B18" s="86">
        <f t="shared" si="3"/>
        <v>0</v>
      </c>
      <c r="C18" s="75">
        <v>0</v>
      </c>
      <c r="D18" s="75">
        <v>0</v>
      </c>
      <c r="E18" s="75">
        <v>0</v>
      </c>
      <c r="F18" s="75">
        <v>0</v>
      </c>
    </row>
    <row r="19" spans="1:6" ht="15" customHeight="1" x14ac:dyDescent="0.2">
      <c r="A19" s="93" t="s">
        <v>143</v>
      </c>
      <c r="B19" s="86">
        <f t="shared" si="3"/>
        <v>0</v>
      </c>
      <c r="C19" s="75">
        <v>0</v>
      </c>
      <c r="D19" s="75">
        <v>0</v>
      </c>
      <c r="E19" s="75">
        <v>0</v>
      </c>
      <c r="F19" s="75">
        <v>0</v>
      </c>
    </row>
    <row r="20" spans="1:6" ht="15" customHeight="1" x14ac:dyDescent="0.2">
      <c r="A20" s="85" t="s">
        <v>115</v>
      </c>
      <c r="B20" s="86">
        <f t="shared" si="3"/>
        <v>0</v>
      </c>
      <c r="C20" s="74">
        <v>0</v>
      </c>
      <c r="D20" s="74">
        <v>0</v>
      </c>
      <c r="E20" s="74">
        <v>0</v>
      </c>
      <c r="F20" s="74">
        <v>0</v>
      </c>
    </row>
    <row r="21" spans="1:6" s="79" customFormat="1" ht="15" customHeight="1" x14ac:dyDescent="0.2">
      <c r="A21" s="92" t="s">
        <v>49</v>
      </c>
      <c r="B21" s="90">
        <f>SUM(B22:B23)</f>
        <v>0</v>
      </c>
      <c r="C21" s="90">
        <f t="shared" ref="C21:F21" si="4">SUM(C22:C23)</f>
        <v>0</v>
      </c>
      <c r="D21" s="90">
        <f t="shared" si="4"/>
        <v>0</v>
      </c>
      <c r="E21" s="90">
        <f t="shared" si="4"/>
        <v>0</v>
      </c>
      <c r="F21" s="90">
        <f t="shared" si="4"/>
        <v>0</v>
      </c>
    </row>
    <row r="22" spans="1:6" ht="15" customHeight="1" x14ac:dyDescent="0.2">
      <c r="A22" s="93" t="s">
        <v>56</v>
      </c>
      <c r="B22" s="86">
        <f>SUM(C22:F22)</f>
        <v>0</v>
      </c>
      <c r="C22" s="75">
        <v>0</v>
      </c>
      <c r="D22" s="75">
        <v>0</v>
      </c>
      <c r="E22" s="75">
        <v>0</v>
      </c>
      <c r="F22" s="75">
        <v>0</v>
      </c>
    </row>
    <row r="23" spans="1:6" ht="15" customHeight="1" x14ac:dyDescent="0.2">
      <c r="A23" s="93" t="s">
        <v>57</v>
      </c>
      <c r="B23" s="86">
        <f>SUM(C23:F23)</f>
        <v>0</v>
      </c>
      <c r="C23" s="75">
        <v>0</v>
      </c>
      <c r="D23" s="75">
        <v>0</v>
      </c>
      <c r="E23" s="75">
        <v>0</v>
      </c>
      <c r="F23" s="75">
        <v>0</v>
      </c>
    </row>
    <row r="24" spans="1:6" s="80" customFormat="1" ht="15" customHeight="1" x14ac:dyDescent="0.2">
      <c r="A24" s="91" t="s">
        <v>182</v>
      </c>
      <c r="B24" s="84">
        <f>SUM(C24:F24)</f>
        <v>0</v>
      </c>
      <c r="C24" s="74">
        <v>0</v>
      </c>
      <c r="D24" s="74">
        <v>0</v>
      </c>
      <c r="E24" s="74">
        <v>0</v>
      </c>
      <c r="F24" s="74">
        <v>0</v>
      </c>
    </row>
    <row r="25" spans="1:6" s="79" customFormat="1" ht="15" customHeight="1" x14ac:dyDescent="0.2">
      <c r="A25" s="92" t="s">
        <v>181</v>
      </c>
      <c r="B25" s="90">
        <f>SUM(B26:B28)</f>
        <v>0</v>
      </c>
      <c r="C25" s="90">
        <f t="shared" ref="C25:F25" si="5">SUM(C26:C28)</f>
        <v>0</v>
      </c>
      <c r="D25" s="90">
        <f t="shared" si="5"/>
        <v>0</v>
      </c>
      <c r="E25" s="90">
        <f t="shared" si="5"/>
        <v>0</v>
      </c>
      <c r="F25" s="90">
        <f t="shared" si="5"/>
        <v>0</v>
      </c>
    </row>
    <row r="26" spans="1:6" ht="15" customHeight="1" x14ac:dyDescent="0.2">
      <c r="A26" s="93" t="s">
        <v>58</v>
      </c>
      <c r="B26" s="86">
        <f>SUM(C26:F26)</f>
        <v>0</v>
      </c>
      <c r="C26" s="75">
        <v>0</v>
      </c>
      <c r="D26" s="75">
        <v>0</v>
      </c>
      <c r="E26" s="75">
        <v>0</v>
      </c>
      <c r="F26" s="75">
        <v>0</v>
      </c>
    </row>
    <row r="27" spans="1:6" ht="15" customHeight="1" x14ac:dyDescent="0.2">
      <c r="A27" s="93" t="s">
        <v>59</v>
      </c>
      <c r="B27" s="86">
        <f>SUM(C27:F27)</f>
        <v>0</v>
      </c>
      <c r="C27" s="75">
        <v>0</v>
      </c>
      <c r="D27" s="75">
        <v>0</v>
      </c>
      <c r="E27" s="75">
        <v>0</v>
      </c>
      <c r="F27" s="75">
        <v>0</v>
      </c>
    </row>
    <row r="28" spans="1:6" ht="15" customHeight="1" x14ac:dyDescent="0.2">
      <c r="A28" s="93" t="s">
        <v>143</v>
      </c>
      <c r="B28" s="86">
        <f>SUM(C28:F28)</f>
        <v>0</v>
      </c>
      <c r="C28" s="75">
        <v>0</v>
      </c>
      <c r="D28" s="75">
        <v>0</v>
      </c>
      <c r="E28" s="75">
        <v>0</v>
      </c>
      <c r="F28" s="75">
        <v>0</v>
      </c>
    </row>
    <row r="29" spans="1:6" s="79" customFormat="1" ht="15" customHeight="1" x14ac:dyDescent="0.2">
      <c r="A29" s="91" t="s">
        <v>119</v>
      </c>
      <c r="B29" s="84">
        <f>SUM(C29:F29)</f>
        <v>0</v>
      </c>
      <c r="C29" s="74">
        <v>0</v>
      </c>
      <c r="D29" s="74">
        <v>0</v>
      </c>
      <c r="E29" s="74">
        <v>0</v>
      </c>
      <c r="F29" s="74">
        <v>0</v>
      </c>
    </row>
    <row r="30" spans="1:6" ht="15" customHeight="1" x14ac:dyDescent="0.2">
      <c r="A30" s="94" t="s">
        <v>74</v>
      </c>
      <c r="B30" s="76"/>
      <c r="C30" s="76"/>
      <c r="D30" s="76"/>
      <c r="E30" s="76"/>
      <c r="F30" s="76"/>
    </row>
    <row r="31" spans="1:6" ht="15" customHeight="1" x14ac:dyDescent="0.2">
      <c r="A31" s="94" t="s">
        <v>60</v>
      </c>
      <c r="B31" s="76" t="s">
        <v>117</v>
      </c>
      <c r="C31" s="76"/>
      <c r="D31" s="76"/>
      <c r="E31" s="76"/>
      <c r="F31" s="76"/>
    </row>
    <row r="32" spans="1:6" ht="15" customHeight="1" x14ac:dyDescent="0.2">
      <c r="A32" s="94" t="s">
        <v>70</v>
      </c>
      <c r="B32" s="73"/>
      <c r="C32" s="76"/>
      <c r="D32" s="76"/>
      <c r="E32" s="76"/>
      <c r="F32" s="76"/>
    </row>
    <row r="33" spans="1:6" ht="15" customHeight="1" x14ac:dyDescent="0.2">
      <c r="A33" s="94" t="s">
        <v>71</v>
      </c>
      <c r="B33" s="73"/>
      <c r="C33" s="76"/>
      <c r="D33" s="76"/>
      <c r="E33" s="76"/>
      <c r="F33" s="76"/>
    </row>
    <row r="34" spans="1:6" ht="15" customHeight="1" x14ac:dyDescent="0.2">
      <c r="A34" s="94" t="s">
        <v>69</v>
      </c>
      <c r="B34" s="73"/>
      <c r="C34" s="76"/>
      <c r="D34" s="76"/>
      <c r="E34" s="76"/>
      <c r="F34" s="76"/>
    </row>
    <row r="35" spans="1:6" s="79" customFormat="1" ht="15" customHeight="1" x14ac:dyDescent="0.2">
      <c r="A35" s="85" t="s">
        <v>116</v>
      </c>
      <c r="B35" s="84">
        <f>SUM(C35:F35)</f>
        <v>0</v>
      </c>
      <c r="C35" s="74">
        <v>0</v>
      </c>
      <c r="D35" s="74">
        <v>0</v>
      </c>
      <c r="E35" s="74">
        <v>0</v>
      </c>
      <c r="F35" s="74">
        <v>0</v>
      </c>
    </row>
    <row r="36" spans="1:6" ht="15" customHeight="1" x14ac:dyDescent="0.2">
      <c r="A36" s="94" t="s">
        <v>74</v>
      </c>
      <c r="B36" s="76" t="s">
        <v>117</v>
      </c>
      <c r="C36" s="76"/>
      <c r="D36" s="76"/>
      <c r="E36" s="76"/>
      <c r="F36" s="76"/>
    </row>
    <row r="37" spans="1:6" ht="15" customHeight="1" x14ac:dyDescent="0.2">
      <c r="A37" s="94" t="s">
        <v>72</v>
      </c>
      <c r="B37" s="73"/>
      <c r="C37" s="76"/>
      <c r="D37" s="76"/>
      <c r="E37" s="76"/>
      <c r="F37" s="76"/>
    </row>
    <row r="38" spans="1:6" ht="15" customHeight="1" x14ac:dyDescent="0.2">
      <c r="A38" s="94" t="s">
        <v>73</v>
      </c>
      <c r="B38" s="76"/>
      <c r="C38" s="76"/>
      <c r="D38" s="76"/>
      <c r="E38" s="76"/>
      <c r="F38" s="76"/>
    </row>
    <row r="39" spans="1:6" ht="15" customHeight="1" x14ac:dyDescent="0.2">
      <c r="A39" s="94" t="s">
        <v>70</v>
      </c>
      <c r="B39" s="73"/>
      <c r="C39" s="76"/>
      <c r="D39" s="76"/>
      <c r="E39" s="76"/>
      <c r="F39" s="76"/>
    </row>
    <row r="40" spans="1:6" ht="15" customHeight="1" x14ac:dyDescent="0.2">
      <c r="A40" s="94" t="s">
        <v>71</v>
      </c>
      <c r="B40" s="73"/>
      <c r="C40" s="76"/>
      <c r="D40" s="76"/>
      <c r="E40" s="76"/>
      <c r="F40" s="76"/>
    </row>
    <row r="41" spans="1:6" ht="15" customHeight="1" x14ac:dyDescent="0.2">
      <c r="A41" s="94" t="s">
        <v>69</v>
      </c>
      <c r="B41" s="73"/>
      <c r="C41" s="76"/>
      <c r="D41" s="76"/>
      <c r="E41" s="76"/>
      <c r="F41" s="76"/>
    </row>
    <row r="42" spans="1:6" ht="15" customHeight="1" x14ac:dyDescent="0.2">
      <c r="A42" s="85" t="s">
        <v>153</v>
      </c>
      <c r="B42" s="84">
        <f>SUM(C42:F42)</f>
        <v>0</v>
      </c>
      <c r="C42" s="74">
        <v>0</v>
      </c>
      <c r="D42" s="74">
        <v>0</v>
      </c>
      <c r="E42" s="74">
        <v>0</v>
      </c>
      <c r="F42" s="74">
        <v>0</v>
      </c>
    </row>
    <row r="43" spans="1:6" ht="15" customHeight="1" x14ac:dyDescent="0.2">
      <c r="A43" s="85" t="s">
        <v>51</v>
      </c>
      <c r="B43" s="84">
        <f>SUM(C43:F43)</f>
        <v>0</v>
      </c>
      <c r="C43" s="74">
        <v>0</v>
      </c>
      <c r="D43" s="74">
        <v>0</v>
      </c>
      <c r="E43" s="74">
        <v>0</v>
      </c>
      <c r="F43" s="74">
        <v>0</v>
      </c>
    </row>
    <row r="44" spans="1:6" ht="15" customHeight="1" x14ac:dyDescent="0.2">
      <c r="A44" s="85" t="s">
        <v>185</v>
      </c>
      <c r="B44" s="84">
        <f>SUM(C44:F44)</f>
        <v>0</v>
      </c>
      <c r="C44" s="74">
        <v>0</v>
      </c>
      <c r="D44" s="74">
        <v>0</v>
      </c>
      <c r="E44" s="74">
        <v>0</v>
      </c>
      <c r="F44" s="74">
        <v>0</v>
      </c>
    </row>
    <row r="45" spans="1:6" ht="15" customHeight="1" x14ac:dyDescent="0.2">
      <c r="A45" s="85" t="s">
        <v>186</v>
      </c>
      <c r="B45" s="84">
        <f>SUM(C45:F45)</f>
        <v>0</v>
      </c>
      <c r="C45" s="74">
        <v>0</v>
      </c>
      <c r="D45" s="74">
        <v>0</v>
      </c>
      <c r="E45" s="74">
        <v>0</v>
      </c>
      <c r="F45" s="74">
        <v>0</v>
      </c>
    </row>
    <row r="46" spans="1:6" ht="15" customHeight="1" x14ac:dyDescent="0.2">
      <c r="A46" s="95" t="s">
        <v>50</v>
      </c>
      <c r="B46" s="90">
        <f>(B47+B48+B49+B50+B51+B52+B53+B54+B55+B56)</f>
        <v>0</v>
      </c>
      <c r="C46" s="90">
        <f>(C47+C48+C49+C50+C51+C52+C53+C54+C55+C56)</f>
        <v>0</v>
      </c>
      <c r="D46" s="90">
        <f>(D47+D48+D49+D50+D51+D52+D53+D54+D55+D56)</f>
        <v>0</v>
      </c>
      <c r="E46" s="90">
        <f>(E47+E48+E49+E50+E51+E52+E53+E54+E55+E56)</f>
        <v>0</v>
      </c>
      <c r="F46" s="90">
        <f>(F47+F48+F49+F50+F51+F52+F53+F54+F55+F56)</f>
        <v>0</v>
      </c>
    </row>
    <row r="47" spans="1:6" s="80" customFormat="1" ht="15" customHeight="1" x14ac:dyDescent="0.2">
      <c r="A47" s="85" t="s">
        <v>75</v>
      </c>
      <c r="B47" s="84">
        <f t="shared" ref="B47:B56" si="6">SUM(C47:F47)</f>
        <v>0</v>
      </c>
      <c r="C47" s="74">
        <v>0</v>
      </c>
      <c r="D47" s="74">
        <v>0</v>
      </c>
      <c r="E47" s="74">
        <v>0</v>
      </c>
      <c r="F47" s="74">
        <v>0</v>
      </c>
    </row>
    <row r="48" spans="1:6" s="80" customFormat="1" ht="15" customHeight="1" x14ac:dyDescent="0.2">
      <c r="A48" s="85" t="s">
        <v>163</v>
      </c>
      <c r="B48" s="84">
        <f t="shared" si="6"/>
        <v>0</v>
      </c>
      <c r="C48" s="74">
        <v>0</v>
      </c>
      <c r="D48" s="74">
        <v>0</v>
      </c>
      <c r="E48" s="74">
        <v>0</v>
      </c>
      <c r="F48" s="74">
        <v>0</v>
      </c>
    </row>
    <row r="49" spans="1:6" ht="15" customHeight="1" x14ac:dyDescent="0.2">
      <c r="A49" s="85" t="s">
        <v>118</v>
      </c>
      <c r="B49" s="84">
        <f t="shared" si="6"/>
        <v>0</v>
      </c>
      <c r="C49" s="74">
        <v>0</v>
      </c>
      <c r="D49" s="74">
        <v>0</v>
      </c>
      <c r="E49" s="74">
        <v>0</v>
      </c>
      <c r="F49" s="74">
        <v>0</v>
      </c>
    </row>
    <row r="50" spans="1:6" ht="15" customHeight="1" x14ac:dyDescent="0.2">
      <c r="A50" s="85" t="s">
        <v>169</v>
      </c>
      <c r="B50" s="84">
        <f t="shared" si="6"/>
        <v>0</v>
      </c>
      <c r="C50" s="74">
        <v>0</v>
      </c>
      <c r="D50" s="74">
        <v>0</v>
      </c>
      <c r="E50" s="74">
        <v>0</v>
      </c>
      <c r="F50" s="74">
        <v>0</v>
      </c>
    </row>
    <row r="51" spans="1:6" ht="15" customHeight="1" x14ac:dyDescent="0.2">
      <c r="A51" s="85" t="s">
        <v>148</v>
      </c>
      <c r="B51" s="84">
        <f t="shared" si="6"/>
        <v>0</v>
      </c>
      <c r="C51" s="74">
        <v>0</v>
      </c>
      <c r="D51" s="74">
        <v>0</v>
      </c>
      <c r="E51" s="74">
        <v>0</v>
      </c>
      <c r="F51" s="74">
        <v>0</v>
      </c>
    </row>
    <row r="52" spans="1:6" ht="15" customHeight="1" x14ac:dyDescent="0.2">
      <c r="A52" s="85" t="s">
        <v>149</v>
      </c>
      <c r="B52" s="84">
        <f t="shared" si="6"/>
        <v>0</v>
      </c>
      <c r="C52" s="74">
        <v>0</v>
      </c>
      <c r="D52" s="74">
        <v>0</v>
      </c>
      <c r="E52" s="74">
        <v>0</v>
      </c>
      <c r="F52" s="74">
        <v>0</v>
      </c>
    </row>
    <row r="53" spans="1:6" ht="15" customHeight="1" x14ac:dyDescent="0.2">
      <c r="A53" s="85" t="s">
        <v>187</v>
      </c>
      <c r="B53" s="84">
        <f t="shared" si="6"/>
        <v>0</v>
      </c>
      <c r="C53" s="74">
        <v>0</v>
      </c>
      <c r="D53" s="74">
        <v>0</v>
      </c>
      <c r="E53" s="74">
        <v>0</v>
      </c>
      <c r="F53" s="74">
        <v>0</v>
      </c>
    </row>
    <row r="54" spans="1:6" ht="15" customHeight="1" x14ac:dyDescent="0.2">
      <c r="A54" s="85" t="s">
        <v>188</v>
      </c>
      <c r="B54" s="84">
        <f t="shared" si="6"/>
        <v>0</v>
      </c>
      <c r="C54" s="74">
        <v>0</v>
      </c>
      <c r="D54" s="74">
        <v>0</v>
      </c>
      <c r="E54" s="74">
        <v>0</v>
      </c>
      <c r="F54" s="74">
        <v>0</v>
      </c>
    </row>
    <row r="55" spans="1:6" ht="15" customHeight="1" x14ac:dyDescent="0.2">
      <c r="A55" s="85" t="s">
        <v>189</v>
      </c>
      <c r="B55" s="84">
        <f t="shared" si="6"/>
        <v>0</v>
      </c>
      <c r="C55" s="74">
        <v>0</v>
      </c>
      <c r="D55" s="74">
        <v>0</v>
      </c>
      <c r="E55" s="74">
        <v>0</v>
      </c>
      <c r="F55" s="74">
        <v>0</v>
      </c>
    </row>
    <row r="56" spans="1:6" x14ac:dyDescent="0.2">
      <c r="A56" s="85" t="s">
        <v>190</v>
      </c>
      <c r="B56" s="84">
        <f t="shared" si="6"/>
        <v>0</v>
      </c>
      <c r="C56" s="74">
        <v>0</v>
      </c>
      <c r="D56" s="74">
        <v>0</v>
      </c>
      <c r="E56" s="74">
        <v>0</v>
      </c>
      <c r="F56" s="74">
        <v>0</v>
      </c>
    </row>
    <row r="57" spans="1:6" x14ac:dyDescent="0.2">
      <c r="A57" s="96" t="s">
        <v>139</v>
      </c>
      <c r="B57" s="98">
        <f>+B4+B7+B46</f>
        <v>0</v>
      </c>
      <c r="C57" s="98">
        <f>C4+C7+C46</f>
        <v>0</v>
      </c>
      <c r="D57" s="98">
        <f>D4+D7+D46</f>
        <v>0</v>
      </c>
      <c r="E57" s="98">
        <f>E4+E7+E46</f>
        <v>0</v>
      </c>
      <c r="F57" s="98">
        <f>F4+F7+F46</f>
        <v>0</v>
      </c>
    </row>
    <row r="58" spans="1:6" x14ac:dyDescent="0.2">
      <c r="A58" s="85"/>
      <c r="B58" s="73"/>
      <c r="C58" s="75"/>
      <c r="D58" s="75"/>
      <c r="E58" s="75"/>
      <c r="F58" s="75"/>
    </row>
    <row r="59" spans="1:6" x14ac:dyDescent="0.2">
      <c r="A59" s="97" t="s">
        <v>162</v>
      </c>
      <c r="B59" s="99">
        <f>SUM(C59:F59)</f>
        <v>0</v>
      </c>
      <c r="C59" s="100"/>
      <c r="D59" s="100"/>
      <c r="E59" s="77">
        <v>0</v>
      </c>
      <c r="F59" s="100"/>
    </row>
    <row r="60" spans="1:6" x14ac:dyDescent="0.2">
      <c r="A60" s="25"/>
      <c r="B60" s="24"/>
      <c r="C60" s="26"/>
      <c r="D60" s="26"/>
      <c r="E60" s="26"/>
      <c r="F60" s="26"/>
    </row>
    <row r="61" spans="1:6" ht="14.1" customHeight="1" x14ac:dyDescent="0.2">
      <c r="A61" s="175" t="s">
        <v>81</v>
      </c>
      <c r="B61" s="175"/>
      <c r="C61" s="175"/>
      <c r="D61" s="175"/>
      <c r="E61" s="175"/>
      <c r="F61" s="175"/>
    </row>
    <row r="62" spans="1:6" ht="14.1" customHeight="1" x14ac:dyDescent="0.2">
      <c r="A62" s="176" t="s">
        <v>164</v>
      </c>
      <c r="B62" s="176"/>
      <c r="C62" s="176"/>
      <c r="D62" s="176"/>
      <c r="E62" s="176"/>
      <c r="F62" s="176"/>
    </row>
  </sheetData>
  <sheetProtection algorithmName="SHA-512" hashValue="dDaCOxBzADKaMIF8vZUxZnV9OMiEA9GR0s9VM+fupwuy3qRXNm1PnUTScOovms5JK94C6qtsJCj1E2vyo1REJQ==" saltValue="EfeFG9n877Los2X+NXKOpQ==" spinCount="100000" sheet="1" objects="1" scenarios="1"/>
  <mergeCells count="4">
    <mergeCell ref="A61:F61"/>
    <mergeCell ref="A62:F62"/>
    <mergeCell ref="A1:F1"/>
    <mergeCell ref="B2:F2"/>
  </mergeCells>
  <phoneticPr fontId="0" type="noConversion"/>
  <printOptions horizontalCentered="1" headings="1"/>
  <pageMargins left="0.25" right="0.25" top="0.75" bottom="0.75" header="0.3" footer="0.3"/>
  <pageSetup paperSize="5" scale="115" orientation="landscape" r:id="rId1"/>
  <headerFooter alignWithMargins="0">
    <oddHeader>&amp;R&amp;9&amp;P</oddHeader>
    <oddFooter>&amp;L&amp;8&amp;F &amp;A</oddFooter>
  </headerFooter>
  <rowBreaks count="3" manualBreakCount="3">
    <brk id="24" max="5" man="1"/>
    <brk id="43" max="5" man="1"/>
    <brk id="108" max="65535" man="1"/>
  </rowBreaks>
  <ignoredErrors>
    <ignoredError sqref="B14:B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autoPageBreaks="0"/>
  </sheetPr>
  <dimension ref="A1:K37"/>
  <sheetViews>
    <sheetView showOutlineSymbols="0" view="pageBreakPreview" zoomScaleNormal="90" zoomScaleSheetLayoutView="100" workbookViewId="0">
      <selection activeCell="E14" sqref="E14"/>
    </sheetView>
  </sheetViews>
  <sheetFormatPr defaultColWidth="9.6640625" defaultRowHeight="15.75" x14ac:dyDescent="0.25"/>
  <cols>
    <col min="1" max="1" width="29.6640625" style="29" customWidth="1"/>
    <col min="2" max="6" width="12.77734375" style="29" customWidth="1"/>
    <col min="7" max="16384" width="9.6640625" style="29"/>
  </cols>
  <sheetData>
    <row r="1" spans="1:11" ht="36" customHeight="1" x14ac:dyDescent="0.25">
      <c r="A1" s="157" t="s">
        <v>177</v>
      </c>
      <c r="B1" s="158"/>
      <c r="C1" s="158"/>
      <c r="D1" s="158"/>
      <c r="E1" s="158"/>
      <c r="F1" s="158"/>
      <c r="G1" s="180"/>
      <c r="H1" s="180"/>
      <c r="I1" s="180"/>
      <c r="J1" s="180"/>
      <c r="K1" s="180"/>
    </row>
    <row r="2" spans="1:11" ht="18.600000000000001" customHeight="1" x14ac:dyDescent="0.25">
      <c r="A2" s="33" t="str">
        <f>'1A-Wage &amp; Benefit'!$A$3</f>
        <v>Organization Name:</v>
      </c>
      <c r="B2" s="186"/>
      <c r="C2" s="186"/>
      <c r="D2" s="186"/>
      <c r="E2" s="186"/>
      <c r="F2" s="186"/>
      <c r="G2" s="181"/>
      <c r="H2" s="181"/>
      <c r="I2" s="181"/>
      <c r="J2" s="181"/>
      <c r="K2" s="181"/>
    </row>
    <row r="3" spans="1:11" ht="33.75" customHeight="1" x14ac:dyDescent="0.25">
      <c r="A3" s="185" t="s">
        <v>104</v>
      </c>
      <c r="B3" s="185"/>
      <c r="C3" s="185"/>
      <c r="D3" s="185"/>
      <c r="E3" s="185"/>
      <c r="F3" s="185"/>
    </row>
    <row r="4" spans="1:11" ht="15.75" customHeight="1" x14ac:dyDescent="0.25">
      <c r="A4" s="184" t="s">
        <v>45</v>
      </c>
      <c r="B4" s="182" t="s">
        <v>61</v>
      </c>
      <c r="C4" s="182" t="s">
        <v>84</v>
      </c>
      <c r="D4" s="182"/>
      <c r="E4" s="182"/>
      <c r="F4" s="182"/>
    </row>
    <row r="5" spans="1:11" ht="23.25" customHeight="1" x14ac:dyDescent="0.25">
      <c r="A5" s="183"/>
      <c r="B5" s="183"/>
      <c r="C5" s="106" t="s">
        <v>158</v>
      </c>
      <c r="D5" s="106" t="s">
        <v>159</v>
      </c>
      <c r="E5" s="106" t="s">
        <v>167</v>
      </c>
      <c r="F5" s="106" t="s">
        <v>157</v>
      </c>
    </row>
    <row r="6" spans="1:11" x14ac:dyDescent="0.25">
      <c r="A6" s="107" t="s">
        <v>0</v>
      </c>
      <c r="B6" s="108">
        <f t="shared" ref="B6:B33" si="0">SUM(C6:F6)</f>
        <v>0</v>
      </c>
      <c r="C6" s="109">
        <f>'2-Detail Wksheet'!C5</f>
        <v>0</v>
      </c>
      <c r="D6" s="109">
        <f>'2-Detail Wksheet'!D5</f>
        <v>0</v>
      </c>
      <c r="E6" s="109">
        <f>'2-Detail Wksheet'!E5</f>
        <v>0</v>
      </c>
      <c r="F6" s="109">
        <f>'2-Detail Wksheet'!F5</f>
        <v>0</v>
      </c>
    </row>
    <row r="7" spans="1:11" x14ac:dyDescent="0.25">
      <c r="A7" s="107" t="s">
        <v>1</v>
      </c>
      <c r="B7" s="108">
        <f t="shared" si="0"/>
        <v>0</v>
      </c>
      <c r="C7" s="109">
        <f>'2-Detail Wksheet'!C6</f>
        <v>0</v>
      </c>
      <c r="D7" s="109">
        <f>'2-Detail Wksheet'!D6</f>
        <v>0</v>
      </c>
      <c r="E7" s="109">
        <f>'2-Detail Wksheet'!E6</f>
        <v>0</v>
      </c>
      <c r="F7" s="109">
        <f>'2-Detail Wksheet'!F6</f>
        <v>0</v>
      </c>
    </row>
    <row r="8" spans="1:11" x14ac:dyDescent="0.25">
      <c r="A8" s="107" t="s">
        <v>2</v>
      </c>
      <c r="B8" s="108">
        <f t="shared" si="0"/>
        <v>0</v>
      </c>
      <c r="C8" s="109">
        <f>'2-Detail Wksheet'!C8</f>
        <v>0</v>
      </c>
      <c r="D8" s="109">
        <f>'2-Detail Wksheet'!D8</f>
        <v>0</v>
      </c>
      <c r="E8" s="109">
        <f>'2-Detail Wksheet'!E8</f>
        <v>0</v>
      </c>
      <c r="F8" s="109">
        <f>'2-Detail Wksheet'!F8</f>
        <v>0</v>
      </c>
    </row>
    <row r="9" spans="1:11" x14ac:dyDescent="0.25">
      <c r="A9" s="107" t="s">
        <v>3</v>
      </c>
      <c r="B9" s="108">
        <f t="shared" si="0"/>
        <v>0</v>
      </c>
      <c r="C9" s="109">
        <f>'2-Detail Wksheet'!C9</f>
        <v>0</v>
      </c>
      <c r="D9" s="109">
        <f>'2-Detail Wksheet'!D9</f>
        <v>0</v>
      </c>
      <c r="E9" s="109">
        <f>'2-Detail Wksheet'!E9</f>
        <v>0</v>
      </c>
      <c r="F9" s="109">
        <f>'2-Detail Wksheet'!F9</f>
        <v>0</v>
      </c>
    </row>
    <row r="10" spans="1:11" x14ac:dyDescent="0.25">
      <c r="A10" s="107" t="s">
        <v>4</v>
      </c>
      <c r="B10" s="108">
        <f t="shared" si="0"/>
        <v>0</v>
      </c>
      <c r="C10" s="109">
        <f>'2-Detail Wksheet'!C10</f>
        <v>0</v>
      </c>
      <c r="D10" s="109">
        <f>'2-Detail Wksheet'!D10</f>
        <v>0</v>
      </c>
      <c r="E10" s="109">
        <f>'2-Detail Wksheet'!E10</f>
        <v>0</v>
      </c>
      <c r="F10" s="109">
        <f>'2-Detail Wksheet'!F10</f>
        <v>0</v>
      </c>
    </row>
    <row r="11" spans="1:11" x14ac:dyDescent="0.25">
      <c r="A11" s="107" t="s">
        <v>5</v>
      </c>
      <c r="B11" s="108">
        <f t="shared" si="0"/>
        <v>0</v>
      </c>
      <c r="C11" s="109">
        <f>'2-Detail Wksheet'!C11</f>
        <v>0</v>
      </c>
      <c r="D11" s="109">
        <f>'2-Detail Wksheet'!D11</f>
        <v>0</v>
      </c>
      <c r="E11" s="109">
        <f>'2-Detail Wksheet'!E11</f>
        <v>0</v>
      </c>
      <c r="F11" s="109">
        <f>'2-Detail Wksheet'!F11</f>
        <v>0</v>
      </c>
    </row>
    <row r="12" spans="1:11" x14ac:dyDescent="0.25">
      <c r="A12" s="107" t="s">
        <v>6</v>
      </c>
      <c r="B12" s="108">
        <f t="shared" si="0"/>
        <v>0</v>
      </c>
      <c r="C12" s="109">
        <f>'2-Detail Wksheet'!C12</f>
        <v>0</v>
      </c>
      <c r="D12" s="109">
        <f>'2-Detail Wksheet'!D12</f>
        <v>0</v>
      </c>
      <c r="E12" s="109">
        <f>'2-Detail Wksheet'!E12</f>
        <v>0</v>
      </c>
      <c r="F12" s="109">
        <f>'2-Detail Wksheet'!F12</f>
        <v>0</v>
      </c>
    </row>
    <row r="13" spans="1:11" x14ac:dyDescent="0.25">
      <c r="A13" s="107" t="s">
        <v>7</v>
      </c>
      <c r="B13" s="108">
        <f t="shared" si="0"/>
        <v>0</v>
      </c>
      <c r="C13" s="110">
        <f>'2-Detail Wksheet'!C16</f>
        <v>0</v>
      </c>
      <c r="D13" s="110">
        <f>'2-Detail Wksheet'!D16</f>
        <v>0</v>
      </c>
      <c r="E13" s="110">
        <f>'2-Detail Wksheet'!E16</f>
        <v>0</v>
      </c>
      <c r="F13" s="110">
        <f>'2-Detail Wksheet'!F16</f>
        <v>0</v>
      </c>
    </row>
    <row r="14" spans="1:11" x14ac:dyDescent="0.25">
      <c r="A14" s="107" t="s">
        <v>8</v>
      </c>
      <c r="B14" s="108">
        <f t="shared" si="0"/>
        <v>0</v>
      </c>
      <c r="C14" s="109">
        <f>'2-Detail Wksheet'!C20</f>
        <v>0</v>
      </c>
      <c r="D14" s="109">
        <f>'2-Detail Wksheet'!D20</f>
        <v>0</v>
      </c>
      <c r="E14" s="109">
        <f>'2-Detail Wksheet'!E20</f>
        <v>0</v>
      </c>
      <c r="F14" s="109">
        <f>'2-Detail Wksheet'!F20</f>
        <v>0</v>
      </c>
    </row>
    <row r="15" spans="1:11" x14ac:dyDescent="0.25">
      <c r="A15" s="107" t="s">
        <v>9</v>
      </c>
      <c r="B15" s="108">
        <f t="shared" si="0"/>
        <v>0</v>
      </c>
      <c r="C15" s="109">
        <f>'2-Detail Wksheet'!C21</f>
        <v>0</v>
      </c>
      <c r="D15" s="109">
        <f>'2-Detail Wksheet'!D21</f>
        <v>0</v>
      </c>
      <c r="E15" s="109">
        <f>'2-Detail Wksheet'!E21</f>
        <v>0</v>
      </c>
      <c r="F15" s="109">
        <f>'2-Detail Wksheet'!F21</f>
        <v>0</v>
      </c>
    </row>
    <row r="16" spans="1:11" x14ac:dyDescent="0.25">
      <c r="A16" s="107" t="s">
        <v>183</v>
      </c>
      <c r="B16" s="108">
        <f t="shared" si="0"/>
        <v>0</v>
      </c>
      <c r="C16" s="109">
        <f>'2-Detail Wksheet'!C24</f>
        <v>0</v>
      </c>
      <c r="D16" s="109">
        <f>'2-Detail Wksheet'!D24</f>
        <v>0</v>
      </c>
      <c r="E16" s="109">
        <f>'2-Detail Wksheet'!E24</f>
        <v>0</v>
      </c>
      <c r="F16" s="109">
        <f>'2-Detail Wksheet'!F24</f>
        <v>0</v>
      </c>
    </row>
    <row r="17" spans="1:6" x14ac:dyDescent="0.25">
      <c r="A17" s="107" t="s">
        <v>10</v>
      </c>
      <c r="B17" s="108">
        <f t="shared" si="0"/>
        <v>0</v>
      </c>
      <c r="C17" s="109">
        <f>'2-Detail Wksheet'!C25</f>
        <v>0</v>
      </c>
      <c r="D17" s="109">
        <f>'2-Detail Wksheet'!D25</f>
        <v>0</v>
      </c>
      <c r="E17" s="109">
        <f>'2-Detail Wksheet'!E25</f>
        <v>0</v>
      </c>
      <c r="F17" s="109">
        <f>'2-Detail Wksheet'!F25</f>
        <v>0</v>
      </c>
    </row>
    <row r="18" spans="1:6" x14ac:dyDescent="0.25">
      <c r="A18" s="107" t="s">
        <v>11</v>
      </c>
      <c r="B18" s="108">
        <f t="shared" si="0"/>
        <v>0</v>
      </c>
      <c r="C18" s="109">
        <f>'2-Detail Wksheet'!C29</f>
        <v>0</v>
      </c>
      <c r="D18" s="109">
        <f>'2-Detail Wksheet'!D29</f>
        <v>0</v>
      </c>
      <c r="E18" s="109">
        <f>'2-Detail Wksheet'!E29</f>
        <v>0</v>
      </c>
      <c r="F18" s="109">
        <f>'2-Detail Wksheet'!F29</f>
        <v>0</v>
      </c>
    </row>
    <row r="19" spans="1:6" x14ac:dyDescent="0.25">
      <c r="A19" s="107" t="s">
        <v>12</v>
      </c>
      <c r="B19" s="108">
        <f t="shared" si="0"/>
        <v>0</v>
      </c>
      <c r="C19" s="109">
        <f>'2-Detail Wksheet'!C35</f>
        <v>0</v>
      </c>
      <c r="D19" s="109">
        <f>'2-Detail Wksheet'!D35</f>
        <v>0</v>
      </c>
      <c r="E19" s="109">
        <f>'2-Detail Wksheet'!E35</f>
        <v>0</v>
      </c>
      <c r="F19" s="109">
        <f>'2-Detail Wksheet'!F35</f>
        <v>0</v>
      </c>
    </row>
    <row r="20" spans="1:6" x14ac:dyDescent="0.25">
      <c r="A20" s="107" t="s">
        <v>154</v>
      </c>
      <c r="B20" s="108">
        <f t="shared" si="0"/>
        <v>0</v>
      </c>
      <c r="C20" s="109">
        <f>'2-Detail Wksheet'!C42</f>
        <v>0</v>
      </c>
      <c r="D20" s="109">
        <f>'2-Detail Wksheet'!D42</f>
        <v>0</v>
      </c>
      <c r="E20" s="109">
        <f>'2-Detail Wksheet'!E42</f>
        <v>0</v>
      </c>
      <c r="F20" s="109">
        <f>'2-Detail Wksheet'!F42</f>
        <v>0</v>
      </c>
    </row>
    <row r="21" spans="1:6" x14ac:dyDescent="0.25">
      <c r="A21" s="107" t="s">
        <v>13</v>
      </c>
      <c r="B21" s="108">
        <f t="shared" si="0"/>
        <v>0</v>
      </c>
      <c r="C21" s="109">
        <f>'2-Detail Wksheet'!C43</f>
        <v>0</v>
      </c>
      <c r="D21" s="109">
        <f>'2-Detail Wksheet'!D43</f>
        <v>0</v>
      </c>
      <c r="E21" s="109">
        <f>'2-Detail Wksheet'!E43</f>
        <v>0</v>
      </c>
      <c r="F21" s="109">
        <f>'2-Detail Wksheet'!F43</f>
        <v>0</v>
      </c>
    </row>
    <row r="22" spans="1:6" x14ac:dyDescent="0.25">
      <c r="A22" s="107" t="s">
        <v>14</v>
      </c>
      <c r="B22" s="108">
        <f t="shared" si="0"/>
        <v>0</v>
      </c>
      <c r="C22" s="109">
        <f>'2-Detail Wksheet'!C44</f>
        <v>0</v>
      </c>
      <c r="D22" s="109">
        <f>'2-Detail Wksheet'!D44</f>
        <v>0</v>
      </c>
      <c r="E22" s="109">
        <f>'2-Detail Wksheet'!E44</f>
        <v>0</v>
      </c>
      <c r="F22" s="109">
        <f>'2-Detail Wksheet'!F44</f>
        <v>0</v>
      </c>
    </row>
    <row r="23" spans="1:6" x14ac:dyDescent="0.25">
      <c r="A23" s="107" t="s">
        <v>15</v>
      </c>
      <c r="B23" s="108">
        <f t="shared" si="0"/>
        <v>0</v>
      </c>
      <c r="C23" s="109">
        <f>'2-Detail Wksheet'!C45</f>
        <v>0</v>
      </c>
      <c r="D23" s="109">
        <f>'2-Detail Wksheet'!D45</f>
        <v>0</v>
      </c>
      <c r="E23" s="109">
        <f>'2-Detail Wksheet'!E45</f>
        <v>0</v>
      </c>
      <c r="F23" s="109">
        <f>'2-Detail Wksheet'!F45</f>
        <v>0</v>
      </c>
    </row>
    <row r="24" spans="1:6" x14ac:dyDescent="0.25">
      <c r="A24" s="107" t="s">
        <v>16</v>
      </c>
      <c r="B24" s="108">
        <f t="shared" si="0"/>
        <v>0</v>
      </c>
      <c r="C24" s="109">
        <f>'2-Detail Wksheet'!C47</f>
        <v>0</v>
      </c>
      <c r="D24" s="109">
        <f>'2-Detail Wksheet'!D47</f>
        <v>0</v>
      </c>
      <c r="E24" s="109">
        <f>'2-Detail Wksheet'!E47</f>
        <v>0</v>
      </c>
      <c r="F24" s="109">
        <f>'2-Detail Wksheet'!F47</f>
        <v>0</v>
      </c>
    </row>
    <row r="25" spans="1:6" x14ac:dyDescent="0.25">
      <c r="A25" s="107" t="s">
        <v>17</v>
      </c>
      <c r="B25" s="108">
        <f t="shared" si="0"/>
        <v>0</v>
      </c>
      <c r="C25" s="109">
        <f>'2-Detail Wksheet'!C48</f>
        <v>0</v>
      </c>
      <c r="D25" s="109">
        <f>'2-Detail Wksheet'!D48</f>
        <v>0</v>
      </c>
      <c r="E25" s="109">
        <f>'2-Detail Wksheet'!E48</f>
        <v>0</v>
      </c>
      <c r="F25" s="109">
        <f>'2-Detail Wksheet'!F48</f>
        <v>0</v>
      </c>
    </row>
    <row r="26" spans="1:6" x14ac:dyDescent="0.25">
      <c r="A26" s="107" t="s">
        <v>18</v>
      </c>
      <c r="B26" s="108">
        <f t="shared" si="0"/>
        <v>0</v>
      </c>
      <c r="C26" s="109">
        <f>'2-Detail Wksheet'!C49</f>
        <v>0</v>
      </c>
      <c r="D26" s="109">
        <f>'2-Detail Wksheet'!D49</f>
        <v>0</v>
      </c>
      <c r="E26" s="109">
        <f>'2-Detail Wksheet'!E49</f>
        <v>0</v>
      </c>
      <c r="F26" s="109">
        <f>'2-Detail Wksheet'!F49</f>
        <v>0</v>
      </c>
    </row>
    <row r="27" spans="1:6" x14ac:dyDescent="0.25">
      <c r="A27" s="107" t="s">
        <v>168</v>
      </c>
      <c r="B27" s="108">
        <f t="shared" si="0"/>
        <v>0</v>
      </c>
      <c r="C27" s="109">
        <f>'2-Detail Wksheet'!C50</f>
        <v>0</v>
      </c>
      <c r="D27" s="109">
        <f>'2-Detail Wksheet'!D50</f>
        <v>0</v>
      </c>
      <c r="E27" s="109">
        <f>'2-Detail Wksheet'!E50</f>
        <v>0</v>
      </c>
      <c r="F27" s="109">
        <f>'2-Detail Wksheet'!F50</f>
        <v>0</v>
      </c>
    </row>
    <row r="28" spans="1:6" x14ac:dyDescent="0.25">
      <c r="A28" s="107" t="s">
        <v>19</v>
      </c>
      <c r="B28" s="108">
        <f t="shared" si="0"/>
        <v>0</v>
      </c>
      <c r="C28" s="109">
        <f>'2-Detail Wksheet'!C51</f>
        <v>0</v>
      </c>
      <c r="D28" s="109">
        <f>'2-Detail Wksheet'!D51</f>
        <v>0</v>
      </c>
      <c r="E28" s="109">
        <f>'2-Detail Wksheet'!E51</f>
        <v>0</v>
      </c>
      <c r="F28" s="109">
        <f>'2-Detail Wksheet'!F51</f>
        <v>0</v>
      </c>
    </row>
    <row r="29" spans="1:6" x14ac:dyDescent="0.25">
      <c r="A29" s="107" t="s">
        <v>20</v>
      </c>
      <c r="B29" s="108">
        <f t="shared" si="0"/>
        <v>0</v>
      </c>
      <c r="C29" s="109">
        <f>'2-Detail Wksheet'!C52</f>
        <v>0</v>
      </c>
      <c r="D29" s="109">
        <f>'2-Detail Wksheet'!D52</f>
        <v>0</v>
      </c>
      <c r="E29" s="109">
        <f>'2-Detail Wksheet'!E52</f>
        <v>0</v>
      </c>
      <c r="F29" s="109">
        <f>'2-Detail Wksheet'!F52</f>
        <v>0</v>
      </c>
    </row>
    <row r="30" spans="1:6" x14ac:dyDescent="0.25">
      <c r="A30" s="107" t="s">
        <v>191</v>
      </c>
      <c r="B30" s="108">
        <f t="shared" si="0"/>
        <v>0</v>
      </c>
      <c r="C30" s="109">
        <f>'2-Detail Wksheet'!C53</f>
        <v>0</v>
      </c>
      <c r="D30" s="109">
        <f>'2-Detail Wksheet'!D53</f>
        <v>0</v>
      </c>
      <c r="E30" s="109">
        <f>'2-Detail Wksheet'!E53</f>
        <v>0</v>
      </c>
      <c r="F30" s="109">
        <f>'2-Detail Wksheet'!F53</f>
        <v>0</v>
      </c>
    </row>
    <row r="31" spans="1:6" x14ac:dyDescent="0.25">
      <c r="A31" s="107" t="s">
        <v>192</v>
      </c>
      <c r="B31" s="108">
        <f t="shared" si="0"/>
        <v>0</v>
      </c>
      <c r="C31" s="109">
        <f>'2-Detail Wksheet'!C54</f>
        <v>0</v>
      </c>
      <c r="D31" s="109">
        <f>'2-Detail Wksheet'!D54</f>
        <v>0</v>
      </c>
      <c r="E31" s="109">
        <f>'2-Detail Wksheet'!E54</f>
        <v>0</v>
      </c>
      <c r="F31" s="109">
        <f>'2-Detail Wksheet'!F54</f>
        <v>0</v>
      </c>
    </row>
    <row r="32" spans="1:6" x14ac:dyDescent="0.25">
      <c r="A32" s="107" t="s">
        <v>193</v>
      </c>
      <c r="B32" s="108">
        <f t="shared" si="0"/>
        <v>0</v>
      </c>
      <c r="C32" s="109">
        <f>'2-Detail Wksheet'!C55</f>
        <v>0</v>
      </c>
      <c r="D32" s="109">
        <f>'2-Detail Wksheet'!D55</f>
        <v>0</v>
      </c>
      <c r="E32" s="109">
        <f>'2-Detail Wksheet'!E55</f>
        <v>0</v>
      </c>
      <c r="F32" s="109">
        <f>'2-Detail Wksheet'!F55</f>
        <v>0</v>
      </c>
    </row>
    <row r="33" spans="1:6" x14ac:dyDescent="0.25">
      <c r="A33" s="107" t="s">
        <v>194</v>
      </c>
      <c r="B33" s="108">
        <f t="shared" si="0"/>
        <v>0</v>
      </c>
      <c r="C33" s="109">
        <f>'2-Detail Wksheet'!C56</f>
        <v>0</v>
      </c>
      <c r="D33" s="109">
        <f>'2-Detail Wksheet'!D56</f>
        <v>0</v>
      </c>
      <c r="E33" s="109">
        <f>'2-Detail Wksheet'!E56</f>
        <v>0</v>
      </c>
      <c r="F33" s="109">
        <f>'2-Detail Wksheet'!F56</f>
        <v>0</v>
      </c>
    </row>
    <row r="34" spans="1:6" x14ac:dyDescent="0.25">
      <c r="A34" s="111" t="s">
        <v>21</v>
      </c>
      <c r="B34" s="112">
        <f>SUM(B6:B30)</f>
        <v>0</v>
      </c>
      <c r="C34" s="113">
        <f>SUM(C6:C30)</f>
        <v>0</v>
      </c>
      <c r="D34" s="113">
        <f>SUM(D6:D30)</f>
        <v>0</v>
      </c>
      <c r="E34" s="113">
        <f t="shared" ref="E34:F34" si="1">SUM(E6:E33)</f>
        <v>0</v>
      </c>
      <c r="F34" s="113">
        <f t="shared" si="1"/>
        <v>0</v>
      </c>
    </row>
    <row r="35" spans="1:6" hidden="1" x14ac:dyDescent="0.25">
      <c r="A35" s="34" t="s">
        <v>22</v>
      </c>
      <c r="B35" s="101"/>
      <c r="C35" s="101"/>
      <c r="D35" s="102"/>
      <c r="E35" s="102"/>
      <c r="F35" s="102"/>
    </row>
    <row r="36" spans="1:6" ht="6.6" customHeight="1" x14ac:dyDescent="0.25"/>
    <row r="37" spans="1:6" s="105" customFormat="1" x14ac:dyDescent="0.25">
      <c r="A37" s="35" t="s">
        <v>160</v>
      </c>
      <c r="B37" s="103"/>
      <c r="C37" s="104"/>
      <c r="D37" s="104"/>
      <c r="E37" s="104"/>
      <c r="F37" s="104"/>
    </row>
  </sheetData>
  <sheetProtection algorithmName="SHA-512" hashValue="/LqmxM2gQ1ltf25SfYR2ajsbhUqbhM1DbUhZH/UgTIzxWet8gLO2+Q5UVC0hTQ5RPIez6f0HL5zSH27NhCUYnQ==" saltValue="Vau+N7+ofME9KczmQqhwgw==" spinCount="100000" sheet="1" objects="1" scenarios="1"/>
  <mergeCells count="8">
    <mergeCell ref="G1:K1"/>
    <mergeCell ref="G2:K2"/>
    <mergeCell ref="B4:B5"/>
    <mergeCell ref="A4:A5"/>
    <mergeCell ref="A3:F3"/>
    <mergeCell ref="C4:F4"/>
    <mergeCell ref="A1:F1"/>
    <mergeCell ref="B2:F2"/>
  </mergeCells>
  <phoneticPr fontId="0" type="noConversion"/>
  <printOptions horizontalCentered="1"/>
  <pageMargins left="0.25" right="0.25" top="0.75" bottom="0.75" header="0.3" footer="0.3"/>
  <pageSetup scale="90" orientation="portrait" r:id="rId1"/>
  <headerFooter alignWithMargins="0">
    <oddFooter>&amp;L&amp;8&amp;F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autoPageBreaks="0"/>
  </sheetPr>
  <dimension ref="A1:J24"/>
  <sheetViews>
    <sheetView showOutlineSymbols="0" view="pageBreakPreview" zoomScaleNormal="100" zoomScaleSheetLayoutView="100" workbookViewId="0">
      <selection activeCell="D9" sqref="D9"/>
    </sheetView>
  </sheetViews>
  <sheetFormatPr defaultColWidth="9.6640625" defaultRowHeight="15.75" x14ac:dyDescent="0.25"/>
  <cols>
    <col min="1" max="1" width="15" style="29" customWidth="1"/>
    <col min="2" max="2" width="15.109375" style="29" hidden="1" customWidth="1"/>
    <col min="3" max="5" width="9.77734375" style="29" customWidth="1"/>
    <col min="6" max="6" width="11.77734375" style="29" customWidth="1"/>
    <col min="7" max="10" width="10.6640625" style="29" customWidth="1"/>
    <col min="11" max="16384" width="9.6640625" style="29"/>
  </cols>
  <sheetData>
    <row r="1" spans="1:10" ht="53.25" customHeight="1" x14ac:dyDescent="0.35">
      <c r="A1" s="187" t="s">
        <v>178</v>
      </c>
      <c r="B1" s="187"/>
      <c r="C1" s="187"/>
      <c r="D1" s="187"/>
      <c r="E1" s="187"/>
      <c r="F1" s="187"/>
      <c r="G1" s="187"/>
      <c r="H1" s="187"/>
      <c r="I1" s="187"/>
      <c r="J1" s="187"/>
    </row>
    <row r="2" spans="1:10" ht="29.25" customHeight="1" x14ac:dyDescent="0.25">
      <c r="A2" s="31" t="str">
        <f>'1B-Wage &amp; Benefit'!$A$3</f>
        <v>Organization Name:</v>
      </c>
      <c r="B2" s="31"/>
      <c r="C2" s="191"/>
      <c r="D2" s="191"/>
      <c r="E2" s="191"/>
      <c r="F2" s="191"/>
      <c r="G2" s="191"/>
      <c r="H2" s="191"/>
      <c r="I2" s="191"/>
      <c r="J2" s="191"/>
    </row>
    <row r="3" spans="1:10" ht="21" customHeight="1" x14ac:dyDescent="0.25">
      <c r="A3" s="188" t="s">
        <v>76</v>
      </c>
      <c r="B3" s="188" t="s">
        <v>77</v>
      </c>
      <c r="C3" s="192" t="s">
        <v>44</v>
      </c>
      <c r="D3" s="192"/>
      <c r="E3" s="193"/>
      <c r="F3" s="194" t="s">
        <v>43</v>
      </c>
      <c r="G3" s="192"/>
      <c r="H3" s="192"/>
      <c r="I3" s="192"/>
      <c r="J3" s="192"/>
    </row>
    <row r="4" spans="1:10" ht="42.75" customHeight="1" x14ac:dyDescent="0.25">
      <c r="A4" s="188"/>
      <c r="B4" s="188"/>
      <c r="C4" s="116" t="s">
        <v>82</v>
      </c>
      <c r="D4" s="116" t="s">
        <v>83</v>
      </c>
      <c r="E4" s="117" t="s">
        <v>24</v>
      </c>
      <c r="F4" s="118" t="s">
        <v>25</v>
      </c>
      <c r="G4" s="116" t="s">
        <v>158</v>
      </c>
      <c r="H4" s="116" t="s">
        <v>161</v>
      </c>
      <c r="I4" s="116" t="s">
        <v>167</v>
      </c>
      <c r="J4" s="116" t="s">
        <v>157</v>
      </c>
    </row>
    <row r="5" spans="1:10" x14ac:dyDescent="0.25">
      <c r="A5" s="119"/>
      <c r="B5" s="120"/>
      <c r="C5" s="121" t="s">
        <v>26</v>
      </c>
      <c r="D5" s="121" t="s">
        <v>27</v>
      </c>
      <c r="E5" s="122" t="s">
        <v>28</v>
      </c>
      <c r="F5" s="123" t="s">
        <v>28</v>
      </c>
      <c r="G5" s="121" t="s">
        <v>26</v>
      </c>
      <c r="H5" s="121" t="s">
        <v>26</v>
      </c>
      <c r="I5" s="121" t="s">
        <v>26</v>
      </c>
      <c r="J5" s="121" t="s">
        <v>26</v>
      </c>
    </row>
    <row r="6" spans="1:10" ht="14.25" customHeight="1" x14ac:dyDescent="0.25">
      <c r="A6" s="120" t="s">
        <v>29</v>
      </c>
      <c r="B6" s="32" t="s">
        <v>33</v>
      </c>
      <c r="C6" s="114">
        <v>0</v>
      </c>
      <c r="D6" s="114">
        <v>0</v>
      </c>
      <c r="E6" s="126">
        <f>SUM(C6-D6)</f>
        <v>0</v>
      </c>
      <c r="F6" s="127">
        <f>SUM(G6:J6)</f>
        <v>0</v>
      </c>
      <c r="G6" s="114">
        <v>0</v>
      </c>
      <c r="H6" s="114">
        <v>0</v>
      </c>
      <c r="I6" s="114">
        <v>0</v>
      </c>
      <c r="J6" s="114">
        <v>0</v>
      </c>
    </row>
    <row r="7" spans="1:10" x14ac:dyDescent="0.25">
      <c r="A7" s="120" t="s">
        <v>30</v>
      </c>
      <c r="B7" s="32" t="s">
        <v>34</v>
      </c>
      <c r="C7" s="114">
        <v>0</v>
      </c>
      <c r="D7" s="114">
        <v>0</v>
      </c>
      <c r="E7" s="126">
        <f>SUM(E6+C7-D7)</f>
        <v>0</v>
      </c>
      <c r="F7" s="127">
        <f>SUM(G7:J7)</f>
        <v>0</v>
      </c>
      <c r="G7" s="114">
        <v>0</v>
      </c>
      <c r="H7" s="114">
        <v>0</v>
      </c>
      <c r="I7" s="114">
        <v>0</v>
      </c>
      <c r="J7" s="114">
        <v>0</v>
      </c>
    </row>
    <row r="8" spans="1:10" x14ac:dyDescent="0.25">
      <c r="A8" s="120" t="s">
        <v>31</v>
      </c>
      <c r="B8" s="32" t="s">
        <v>35</v>
      </c>
      <c r="C8" s="114">
        <v>0</v>
      </c>
      <c r="D8" s="114">
        <v>0</v>
      </c>
      <c r="E8" s="126">
        <f>SUM(E7+C8-D8)</f>
        <v>0</v>
      </c>
      <c r="F8" s="127">
        <f>SUM(G8:J8)</f>
        <v>0</v>
      </c>
      <c r="G8" s="114">
        <v>0</v>
      </c>
      <c r="H8" s="114">
        <v>0</v>
      </c>
      <c r="I8" s="114">
        <v>0</v>
      </c>
      <c r="J8" s="114">
        <v>0</v>
      </c>
    </row>
    <row r="9" spans="1:10" x14ac:dyDescent="0.25">
      <c r="A9" s="124" t="s">
        <v>32</v>
      </c>
      <c r="B9" s="28" t="s">
        <v>32</v>
      </c>
      <c r="C9" s="132">
        <f>SUM(C6:C8)</f>
        <v>0</v>
      </c>
      <c r="D9" s="132">
        <f>SUM(D6:D8)</f>
        <v>0</v>
      </c>
      <c r="E9" s="128">
        <f>SUM(C9-D9)</f>
        <v>0</v>
      </c>
      <c r="F9" s="129">
        <f>SUM(F6:F8)</f>
        <v>0</v>
      </c>
      <c r="G9" s="132">
        <f>SUM(G6:G8)</f>
        <v>0</v>
      </c>
      <c r="H9" s="132">
        <f t="shared" ref="H9:J9" si="0">SUM(H6:H8)</f>
        <v>0</v>
      </c>
      <c r="I9" s="132">
        <f t="shared" si="0"/>
        <v>0</v>
      </c>
      <c r="J9" s="132">
        <f t="shared" si="0"/>
        <v>0</v>
      </c>
    </row>
    <row r="10" spans="1:10" x14ac:dyDescent="0.25">
      <c r="A10" s="120" t="s">
        <v>33</v>
      </c>
      <c r="B10" s="32" t="s">
        <v>36</v>
      </c>
      <c r="C10" s="114">
        <v>0</v>
      </c>
      <c r="D10" s="114">
        <v>0</v>
      </c>
      <c r="E10" s="126">
        <f>SUM(E9+C10-D10)</f>
        <v>0</v>
      </c>
      <c r="F10" s="127">
        <f>SUM(G10:J10)</f>
        <v>0</v>
      </c>
      <c r="G10" s="114">
        <v>0</v>
      </c>
      <c r="H10" s="114">
        <v>0</v>
      </c>
      <c r="I10" s="114">
        <v>0</v>
      </c>
      <c r="J10" s="114">
        <v>0</v>
      </c>
    </row>
    <row r="11" spans="1:10" x14ac:dyDescent="0.25">
      <c r="A11" s="120" t="s">
        <v>34</v>
      </c>
      <c r="B11" s="32" t="s">
        <v>37</v>
      </c>
      <c r="C11" s="114">
        <v>0</v>
      </c>
      <c r="D11" s="114">
        <v>0</v>
      </c>
      <c r="E11" s="126">
        <f>SUM(E10+C11-D11)</f>
        <v>0</v>
      </c>
      <c r="F11" s="127">
        <f>SUM(G11:J11)</f>
        <v>0</v>
      </c>
      <c r="G11" s="114">
        <v>0</v>
      </c>
      <c r="H11" s="114">
        <v>0</v>
      </c>
      <c r="I11" s="114">
        <v>0</v>
      </c>
      <c r="J11" s="114">
        <v>0</v>
      </c>
    </row>
    <row r="12" spans="1:10" x14ac:dyDescent="0.25">
      <c r="A12" s="120" t="s">
        <v>35</v>
      </c>
      <c r="B12" s="32" t="s">
        <v>38</v>
      </c>
      <c r="C12" s="114">
        <v>0</v>
      </c>
      <c r="D12" s="114">
        <v>0</v>
      </c>
      <c r="E12" s="126">
        <f>SUM(E11+C12-D12)</f>
        <v>0</v>
      </c>
      <c r="F12" s="127">
        <f>SUM(G12:J12)</f>
        <v>0</v>
      </c>
      <c r="G12" s="114">
        <v>0</v>
      </c>
      <c r="H12" s="114">
        <v>0</v>
      </c>
      <c r="I12" s="114">
        <v>0</v>
      </c>
      <c r="J12" s="114">
        <v>0</v>
      </c>
    </row>
    <row r="13" spans="1:10" x14ac:dyDescent="0.25">
      <c r="A13" s="124" t="s">
        <v>32</v>
      </c>
      <c r="B13" s="28" t="s">
        <v>32</v>
      </c>
      <c r="C13" s="132">
        <f>SUM(C9:C12)</f>
        <v>0</v>
      </c>
      <c r="D13" s="132">
        <f>SUM(D9:D12)</f>
        <v>0</v>
      </c>
      <c r="E13" s="128">
        <f>SUM(C13-D13)</f>
        <v>0</v>
      </c>
      <c r="F13" s="129">
        <f>SUM(F9:F12)</f>
        <v>0</v>
      </c>
      <c r="G13" s="132">
        <f>SUM(G9:G12)</f>
        <v>0</v>
      </c>
      <c r="H13" s="132">
        <f t="shared" ref="H13:J13" si="1">SUM(H9:H12)</f>
        <v>0</v>
      </c>
      <c r="I13" s="132">
        <f t="shared" si="1"/>
        <v>0</v>
      </c>
      <c r="J13" s="132">
        <f t="shared" si="1"/>
        <v>0</v>
      </c>
    </row>
    <row r="14" spans="1:10" x14ac:dyDescent="0.25">
      <c r="A14" s="120" t="s">
        <v>36</v>
      </c>
      <c r="B14" s="32" t="s">
        <v>39</v>
      </c>
      <c r="C14" s="114">
        <v>0</v>
      </c>
      <c r="D14" s="114">
        <v>0</v>
      </c>
      <c r="E14" s="126">
        <f>SUM(E13+C14-D14)</f>
        <v>0</v>
      </c>
      <c r="F14" s="127">
        <f>SUM(G14:J14)</f>
        <v>0</v>
      </c>
      <c r="G14" s="114">
        <v>0</v>
      </c>
      <c r="H14" s="114">
        <v>0</v>
      </c>
      <c r="I14" s="114">
        <v>0</v>
      </c>
      <c r="J14" s="114">
        <v>0</v>
      </c>
    </row>
    <row r="15" spans="1:10" x14ac:dyDescent="0.25">
      <c r="A15" s="120" t="s">
        <v>37</v>
      </c>
      <c r="B15" s="32" t="s">
        <v>40</v>
      </c>
      <c r="C15" s="114">
        <v>0</v>
      </c>
      <c r="D15" s="114">
        <v>0</v>
      </c>
      <c r="E15" s="126">
        <f>SUM(E14+C15-D15)</f>
        <v>0</v>
      </c>
      <c r="F15" s="127">
        <f>SUM(G15:J15)</f>
        <v>0</v>
      </c>
      <c r="G15" s="114">
        <v>0</v>
      </c>
      <c r="H15" s="114">
        <v>0</v>
      </c>
      <c r="I15" s="114">
        <v>0</v>
      </c>
      <c r="J15" s="114">
        <v>0</v>
      </c>
    </row>
    <row r="16" spans="1:10" x14ac:dyDescent="0.25">
      <c r="A16" s="120" t="s">
        <v>38</v>
      </c>
      <c r="B16" s="32" t="s">
        <v>41</v>
      </c>
      <c r="C16" s="114">
        <v>0</v>
      </c>
      <c r="D16" s="114">
        <v>0</v>
      </c>
      <c r="E16" s="126">
        <f>SUM(E15+C16-D16)</f>
        <v>0</v>
      </c>
      <c r="F16" s="127">
        <f>SUM(G16:J16)</f>
        <v>0</v>
      </c>
      <c r="G16" s="114">
        <v>0</v>
      </c>
      <c r="H16" s="114">
        <v>0</v>
      </c>
      <c r="I16" s="114">
        <v>0</v>
      </c>
      <c r="J16" s="114">
        <v>0</v>
      </c>
    </row>
    <row r="17" spans="1:10" x14ac:dyDescent="0.25">
      <c r="A17" s="124" t="s">
        <v>32</v>
      </c>
      <c r="B17" s="28" t="s">
        <v>32</v>
      </c>
      <c r="C17" s="132">
        <f>SUM(C13:C16)</f>
        <v>0</v>
      </c>
      <c r="D17" s="132">
        <f>SUM(D13:D16)</f>
        <v>0</v>
      </c>
      <c r="E17" s="128">
        <f>SUM(C17-D17)</f>
        <v>0</v>
      </c>
      <c r="F17" s="129">
        <f>SUM(F13:F16)</f>
        <v>0</v>
      </c>
      <c r="G17" s="132">
        <f>SUM(G13:G16)</f>
        <v>0</v>
      </c>
      <c r="H17" s="132">
        <f t="shared" ref="H17:J17" si="2">SUM(H13:H16)</f>
        <v>0</v>
      </c>
      <c r="I17" s="132">
        <f t="shared" si="2"/>
        <v>0</v>
      </c>
      <c r="J17" s="132">
        <f t="shared" si="2"/>
        <v>0</v>
      </c>
    </row>
    <row r="18" spans="1:10" x14ac:dyDescent="0.25">
      <c r="A18" s="120" t="s">
        <v>39</v>
      </c>
      <c r="B18" s="32" t="s">
        <v>29</v>
      </c>
      <c r="C18" s="114">
        <v>0</v>
      </c>
      <c r="D18" s="114">
        <v>0</v>
      </c>
      <c r="E18" s="126">
        <f>SUM(E17+C18-D18)</f>
        <v>0</v>
      </c>
      <c r="F18" s="127">
        <f>SUM(G18:J18)</f>
        <v>0</v>
      </c>
      <c r="G18" s="114">
        <v>0</v>
      </c>
      <c r="H18" s="114">
        <v>0</v>
      </c>
      <c r="I18" s="114">
        <v>0</v>
      </c>
      <c r="J18" s="114">
        <v>0</v>
      </c>
    </row>
    <row r="19" spans="1:10" x14ac:dyDescent="0.25">
      <c r="A19" s="120" t="s">
        <v>40</v>
      </c>
      <c r="B19" s="32" t="s">
        <v>30</v>
      </c>
      <c r="C19" s="114">
        <v>0</v>
      </c>
      <c r="D19" s="114">
        <v>0</v>
      </c>
      <c r="E19" s="126">
        <f>SUM(E18+C19-D19)</f>
        <v>0</v>
      </c>
      <c r="F19" s="127">
        <f>SUM(G19:J19)</f>
        <v>0</v>
      </c>
      <c r="G19" s="114">
        <v>0</v>
      </c>
      <c r="H19" s="114">
        <v>0</v>
      </c>
      <c r="I19" s="114">
        <v>0</v>
      </c>
      <c r="J19" s="114">
        <v>0</v>
      </c>
    </row>
    <row r="20" spans="1:10" x14ac:dyDescent="0.25">
      <c r="A20" s="120" t="s">
        <v>41</v>
      </c>
      <c r="B20" s="32" t="s">
        <v>31</v>
      </c>
      <c r="C20" s="114">
        <v>0</v>
      </c>
      <c r="D20" s="114">
        <v>0</v>
      </c>
      <c r="E20" s="126">
        <f>SUM(E19+C20-D20)</f>
        <v>0</v>
      </c>
      <c r="F20" s="127">
        <f>SUM(G20:J20)</f>
        <v>0</v>
      </c>
      <c r="G20" s="114">
        <v>0</v>
      </c>
      <c r="H20" s="114">
        <v>0</v>
      </c>
      <c r="I20" s="114">
        <v>0</v>
      </c>
      <c r="J20" s="114">
        <v>0</v>
      </c>
    </row>
    <row r="21" spans="1:10" x14ac:dyDescent="0.25">
      <c r="A21" s="124" t="s">
        <v>42</v>
      </c>
      <c r="B21" s="28" t="s">
        <v>42</v>
      </c>
      <c r="C21" s="132">
        <f>SUM(C17:C20)</f>
        <v>0</v>
      </c>
      <c r="D21" s="132">
        <f>SUM(D17:D20)</f>
        <v>0</v>
      </c>
      <c r="E21" s="128">
        <f>SUM(C21-D21)</f>
        <v>0</v>
      </c>
      <c r="F21" s="129">
        <f>SUM(F17:F20)</f>
        <v>0</v>
      </c>
      <c r="G21" s="132">
        <f>SUM(G17:G20)</f>
        <v>0</v>
      </c>
      <c r="H21" s="132">
        <f t="shared" ref="H21:J21" si="3">SUM(H17:H20)</f>
        <v>0</v>
      </c>
      <c r="I21" s="132">
        <f t="shared" si="3"/>
        <v>0</v>
      </c>
      <c r="J21" s="132">
        <f t="shared" si="3"/>
        <v>0</v>
      </c>
    </row>
    <row r="22" spans="1:10" ht="9.75" customHeight="1" x14ac:dyDescent="0.25">
      <c r="A22" s="125"/>
      <c r="B22" s="115"/>
      <c r="C22" s="115"/>
      <c r="D22" s="115"/>
      <c r="E22" s="130"/>
      <c r="F22" s="131"/>
      <c r="G22" s="115">
        <f>SUM(G6:G8,G10:G12,G14:G16,G18:G20)</f>
        <v>0</v>
      </c>
      <c r="H22" s="115"/>
      <c r="I22" s="115"/>
      <c r="J22" s="115"/>
    </row>
    <row r="23" spans="1:10" ht="22.9" customHeight="1" x14ac:dyDescent="0.25">
      <c r="C23" s="190" t="s">
        <v>151</v>
      </c>
      <c r="D23" s="190"/>
      <c r="E23" s="190"/>
      <c r="F23" s="190"/>
      <c r="G23" s="190"/>
      <c r="H23" s="190"/>
      <c r="I23" s="190"/>
      <c r="J23" s="190"/>
    </row>
    <row r="24" spans="1:10" x14ac:dyDescent="0.25">
      <c r="C24" s="189" t="s">
        <v>150</v>
      </c>
      <c r="D24" s="189"/>
      <c r="E24" s="189"/>
      <c r="F24" s="189"/>
      <c r="G24" s="189"/>
      <c r="H24" s="30"/>
      <c r="I24" s="30"/>
      <c r="J24" s="30"/>
    </row>
  </sheetData>
  <sheetProtection algorithmName="SHA-512" hashValue="d+MVbLPjysmptom300R4B5NSi/yfrbDFW2IeVlKHY7d7JWR/KtH8XPpeO2lTMtdnLHc7KEo9EoJss7wia8Pyew==" saltValue="EHq9dKkRCng9ugMPsXneKw==" spinCount="100000" sheet="1" objects="1" scenarios="1"/>
  <mergeCells count="8">
    <mergeCell ref="A1:J1"/>
    <mergeCell ref="A3:A4"/>
    <mergeCell ref="B3:B4"/>
    <mergeCell ref="C24:G24"/>
    <mergeCell ref="C23:J23"/>
    <mergeCell ref="C2:J2"/>
    <mergeCell ref="C3:E3"/>
    <mergeCell ref="F3:J3"/>
  </mergeCells>
  <phoneticPr fontId="0" type="noConversion"/>
  <printOptions horizontalCentered="1"/>
  <pageMargins left="0.25" right="0.25" top="0.75" bottom="0.75" header="0.3" footer="0.3"/>
  <pageSetup paperSize="5" orientation="landscape" r:id="rId1"/>
  <headerFooter alignWithMargins="0">
    <oddFooter>&amp;L&amp;8&amp;F &amp;A</oddFooter>
  </headerFooter>
  <ignoredErrors>
    <ignoredError sqref="E9 E13 E1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C5ACFCA25D8B428CD0108928957166" ma:contentTypeVersion="20" ma:contentTypeDescription="Create a new document." ma:contentTypeScope="" ma:versionID="96ad30806a539be7e54665eb0d9f929d">
  <xsd:schema xmlns:xsd="http://www.w3.org/2001/XMLSchema" xmlns:xs="http://www.w3.org/2001/XMLSchema" xmlns:p="http://schemas.microsoft.com/office/2006/metadata/properties" xmlns:ns2="ea7a67c1-8e0c-4e7e-8f90-9179ac635688" xmlns:ns3="b8f7b31e-2f1d-41ec-9d9f-8e8a69b1a6e0" targetNamespace="http://schemas.microsoft.com/office/2006/metadata/properties" ma:root="true" ma:fieldsID="90adbcae1b92e3a746f4716f7ab6f463" ns2:_="" ns3:_="">
    <xsd:import namespace="ea7a67c1-8e0c-4e7e-8f90-9179ac635688"/>
    <xsd:import namespace="b8f7b31e-2f1d-41ec-9d9f-8e8a69b1a6e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a67c1-8e0c-4e7e-8f90-9179ac63568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331772cd-65ba-4c19-abdc-3b6307293b0b}" ma:internalName="TaxCatchAll" ma:showField="CatchAllData" ma:web="ea7a67c1-8e0c-4e7e-8f90-9179ac6356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7b31e-2f1d-41ec-9d9f-8e8a69b1a6e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4434b03-6174-4165-b1bd-5632f68db45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8f7b31e-2f1d-41ec-9d9f-8e8a69b1a6e0">
      <Terms xmlns="http://schemas.microsoft.com/office/infopath/2007/PartnerControls"/>
    </lcf76f155ced4ddcb4097134ff3c332f>
    <TaxCatchAll xmlns="ea7a67c1-8e0c-4e7e-8f90-9179ac635688" xsi:nil="true"/>
  </documentManagement>
</p:properties>
</file>

<file path=customXml/itemProps1.xml><?xml version="1.0" encoding="utf-8"?>
<ds:datastoreItem xmlns:ds="http://schemas.openxmlformats.org/officeDocument/2006/customXml" ds:itemID="{22A6DCA7-E9E4-4D6F-A1AF-C826B574BC5B}">
  <ds:schemaRefs>
    <ds:schemaRef ds:uri="http://schemas.microsoft.com/sharepoint/v3/contenttype/forms"/>
  </ds:schemaRefs>
</ds:datastoreItem>
</file>

<file path=customXml/itemProps2.xml><?xml version="1.0" encoding="utf-8"?>
<ds:datastoreItem xmlns:ds="http://schemas.openxmlformats.org/officeDocument/2006/customXml" ds:itemID="{E038FAD6-ECB2-44D7-B7B6-04FBB5185D28}"/>
</file>

<file path=customXml/itemProps3.xml><?xml version="1.0" encoding="utf-8"?>
<ds:datastoreItem xmlns:ds="http://schemas.openxmlformats.org/officeDocument/2006/customXml" ds:itemID="{6AD062FA-3F83-445D-9C4E-6D1B22C02102}">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ea7a67c1-8e0c-4e7e-8f90-9179ac635688"/>
    <ds:schemaRef ds:uri="http://schemas.microsoft.com/office/infopath/2007/PartnerControls"/>
    <ds:schemaRef ds:uri="b8f7b31e-2f1d-41ec-9d9f-8e8a69b1a6e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INSTRUCTIONS</vt:lpstr>
      <vt:lpstr>1A-Wage &amp; Benefit</vt:lpstr>
      <vt:lpstr>1B-Wage &amp; Benefit</vt:lpstr>
      <vt:lpstr>1C-Wage &amp; Benefit</vt:lpstr>
      <vt:lpstr>1D-Wage &amp; Benefit</vt:lpstr>
      <vt:lpstr>2-Detail Wksheet</vt:lpstr>
      <vt:lpstr>3-Summary</vt:lpstr>
      <vt:lpstr>4-Service Schedule</vt:lpstr>
      <vt:lpstr>BSAD</vt:lpstr>
      <vt:lpstr>BSCB</vt:lpstr>
      <vt:lpstr>IDNO</vt:lpstr>
      <vt:lpstr>'1A-Wage &amp; Benefit'!Print_Area</vt:lpstr>
      <vt:lpstr>'2-Detail Wksheet'!Print_Area</vt:lpstr>
      <vt:lpstr>'3-Summary'!Print_Area</vt:lpstr>
      <vt:lpstr>'4-Service Schedule'!Print_Area</vt:lpstr>
      <vt:lpstr>'1A-Wage &amp; Benefit'!Print_Titles</vt:lpstr>
      <vt:lpstr>'1B-Wage &amp; Benefit'!Print_Titles</vt:lpstr>
      <vt:lpstr>'1C-Wage &amp; Benefit'!Print_Titles</vt:lpstr>
      <vt:lpstr>'1D-Wage &amp; Benefit'!Print_Titles</vt:lpstr>
      <vt:lpstr>'2-Detail Wksheet'!Print_Titles</vt:lpstr>
      <vt:lpstr>'1B-Wage &amp; Benefit'!WBDF</vt:lpstr>
      <vt:lpstr>'1C-Wage &amp; Benefit'!WBDF</vt:lpstr>
      <vt:lpstr>'1D-Wage &amp; Benefit'!WBDF</vt:lpstr>
      <vt:lpstr>WBDF</vt:lpstr>
      <vt:lpstr>'1B-Wage &amp; Benefit'!WBDT</vt:lpstr>
      <vt:lpstr>'1C-Wage &amp; Benefit'!WBDT</vt:lpstr>
      <vt:lpstr>'1D-Wage &amp; Benefit'!WBDT</vt:lpstr>
      <vt:lpstr>WBDT</vt:lpstr>
      <vt:lpstr>'1B-Wage &amp; Benefit'!WBDW</vt:lpstr>
      <vt:lpstr>'1C-Wage &amp; Benefit'!WBDW</vt:lpstr>
      <vt:lpstr>'1D-Wage &amp; Benefit'!WBDW</vt:lpstr>
      <vt:lpstr>WBDW</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Jackie Bigelow</cp:lastModifiedBy>
  <cp:lastPrinted>2024-02-20T15:44:23Z</cp:lastPrinted>
  <dcterms:created xsi:type="dcterms:W3CDTF">2000-02-07T18:59:20Z</dcterms:created>
  <dcterms:modified xsi:type="dcterms:W3CDTF">2024-02-20T15:48:15Z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0x01010028C5ACFCA25D8B428CD0108928957166</vt:lpwstr>
  </property>
  <property fmtid="{D5CDD505-2E9C-101B-9397-08002B2CF9AE}" pid="3" name="MediaServiceImageTags">
    <vt:lpwstr/>
  </property>
</Properties>
</file>